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 tabRatio="625" firstSheet="1" activeTab="2"/>
  </bookViews>
  <sheets>
    <sheet name="22" sheetId="183" state="hidden" r:id="rId1"/>
    <sheet name="1" sheetId="186" r:id="rId2"/>
    <sheet name="Arkusz1" sheetId="187" r:id="rId3"/>
  </sheets>
  <definedNames>
    <definedName name="_xlnm.Print_Area" localSheetId="1">'1'!$A$1:$Y$104</definedName>
  </definedNames>
  <calcPr calcId="124519"/>
</workbook>
</file>

<file path=xl/calcChain.xml><?xml version="1.0" encoding="utf-8"?>
<calcChain xmlns="http://schemas.openxmlformats.org/spreadsheetml/2006/main">
  <c r="I20" i="187"/>
  <c r="I23"/>
  <c r="I24"/>
  <c r="I22"/>
  <c r="I19"/>
  <c r="I18"/>
  <c r="I17"/>
  <c r="I15"/>
  <c r="I13"/>
  <c r="I8"/>
  <c r="I25" s="1"/>
  <c r="H22"/>
  <c r="H21"/>
  <c r="H20"/>
  <c r="H19"/>
  <c r="H17"/>
  <c r="H15"/>
  <c r="H13"/>
  <c r="H11"/>
  <c r="I10"/>
  <c r="H10"/>
  <c r="H67" i="183" l="1"/>
  <c r="G67"/>
  <c r="Q28"/>
  <c r="O28"/>
</calcChain>
</file>

<file path=xl/sharedStrings.xml><?xml version="1.0" encoding="utf-8"?>
<sst xmlns="http://schemas.openxmlformats.org/spreadsheetml/2006/main" count="172" uniqueCount="105">
  <si>
    <t>Nr</t>
  </si>
  <si>
    <t>Kategoria użytku</t>
  </si>
  <si>
    <t>Nr drewna</t>
  </si>
  <si>
    <t>Grupa sortymentów</t>
  </si>
  <si>
    <t>do</t>
  </si>
  <si>
    <t>Razem</t>
  </si>
  <si>
    <t>......................................................</t>
  </si>
  <si>
    <t>Sporządził dnia</t>
  </si>
  <si>
    <t>Zatwierdził dnia</t>
  </si>
  <si>
    <t>Las Komunalny</t>
  </si>
  <si>
    <t>Strona</t>
  </si>
  <si>
    <t xml:space="preserve">Nr                           drewna </t>
  </si>
  <si>
    <t>sortyment średniowymiarowy</t>
  </si>
  <si>
    <t>Rozchód</t>
  </si>
  <si>
    <t>od</t>
  </si>
  <si>
    <t>mp</t>
  </si>
  <si>
    <t>sortyment</t>
  </si>
  <si>
    <t xml:space="preserve">Wykaz odbiorczy drewna </t>
  </si>
  <si>
    <t xml:space="preserve">od </t>
  </si>
  <si>
    <t>1. Wykaz odbiorczy zawiera:</t>
  </si>
  <si>
    <t>Sortyment</t>
  </si>
  <si>
    <t>Rodzaj</t>
  </si>
  <si>
    <t xml:space="preserve">Kl. jakości </t>
  </si>
  <si>
    <t>szt. - mp</t>
  </si>
  <si>
    <t>Ogółem</t>
  </si>
  <si>
    <t>Prowadzący kartotekę produktu</t>
  </si>
  <si>
    <t>..........................................</t>
  </si>
  <si>
    <t>Leśnictwo</t>
  </si>
  <si>
    <t>ŚREDNIOWYMIAROWEGO MIERZONEGO W STOSACH</t>
  </si>
  <si>
    <t>Odebrał dnia</t>
  </si>
  <si>
    <t>Tu podać: przy żerdziach: klasa grubości; słupy: długość i grubość; opał: szczapa, wałki, klasa grubość itp.</t>
  </si>
  <si>
    <t>Przy drewnie korowanym wpisać "korowanie"</t>
  </si>
  <si>
    <t xml:space="preserve">   2. Charakter drewna:</t>
  </si>
  <si>
    <t>wyrobionych w czasie</t>
  </si>
  <si>
    <t>Poz. wniosku</t>
  </si>
  <si>
    <t>Zapisano do wykonania cięć</t>
  </si>
  <si>
    <t>Rodzaj dowodu numer i data</t>
  </si>
  <si>
    <t>oddz.</t>
  </si>
  <si>
    <t>gat.</t>
  </si>
  <si>
    <t>……………..</t>
  </si>
  <si>
    <t>dnia  …………………………….</t>
  </si>
  <si>
    <t>……..............................................................................</t>
  </si>
  <si>
    <t>szt.</t>
  </si>
  <si>
    <r>
      <t>m</t>
    </r>
    <r>
      <rPr>
        <vertAlign val="superscript"/>
        <sz val="12"/>
        <rFont val="Arial"/>
        <family val="2"/>
        <charset val="238"/>
      </rPr>
      <t>3</t>
    </r>
  </si>
  <si>
    <r>
      <t>m</t>
    </r>
    <r>
      <rPr>
        <vertAlign val="superscript"/>
        <sz val="11"/>
        <color indexed="8"/>
        <rFont val="Arial"/>
        <family val="2"/>
        <charset val="238"/>
      </rPr>
      <t>3</t>
    </r>
  </si>
  <si>
    <t>S4</t>
  </si>
  <si>
    <t>Gisal Paweł</t>
  </si>
  <si>
    <t xml:space="preserve"> </t>
  </si>
  <si>
    <t>CS</t>
  </si>
  <si>
    <t>Czr</t>
  </si>
  <si>
    <t>15.02</t>
  </si>
  <si>
    <t>28.02</t>
  </si>
  <si>
    <t>28.02.2019</t>
  </si>
  <si>
    <t>5h</t>
  </si>
  <si>
    <t>22/2019/S</t>
  </si>
  <si>
    <t>czr</t>
  </si>
  <si>
    <t>Załącznik Nr 1.</t>
  </si>
  <si>
    <t>L.p.</t>
  </si>
  <si>
    <t>opis prac</t>
  </si>
  <si>
    <t>j.m</t>
  </si>
  <si>
    <t>rozmiar prac</t>
  </si>
  <si>
    <t>stawka godz.</t>
  </si>
  <si>
    <t>stawka za j.m.</t>
  </si>
  <si>
    <t>wartość netto</t>
  </si>
  <si>
    <t>w zł</t>
  </si>
  <si>
    <t>nazwa czynności</t>
  </si>
  <si>
    <t>Wyliczenie wartości zadania do specyfikacji zapytania ofertowego</t>
  </si>
  <si>
    <t>na okres od 02.01.2025r. do 31.12.2025r.</t>
  </si>
  <si>
    <t>w Lesie Komunalnym Głubczyce</t>
  </si>
  <si>
    <t>pozyskanie, zrywka</t>
  </si>
  <si>
    <t>i podwóz drewna</t>
  </si>
  <si>
    <t xml:space="preserve">wszystkie </t>
  </si>
  <si>
    <t>sortymenty</t>
  </si>
  <si>
    <t>m3</t>
  </si>
  <si>
    <t>odnowienia</t>
  </si>
  <si>
    <t>sadzenie</t>
  </si>
  <si>
    <t>1 tyś szt</t>
  </si>
  <si>
    <t>talerze w odnow.</t>
  </si>
  <si>
    <t>40/40</t>
  </si>
  <si>
    <t>przekopanie</t>
  </si>
  <si>
    <t>1 tys szt</t>
  </si>
  <si>
    <t>poprawki</t>
  </si>
  <si>
    <t>uzupełnienia</t>
  </si>
  <si>
    <t>talerze 40/40</t>
  </si>
  <si>
    <t>zdar pokr.40/40</t>
  </si>
  <si>
    <t>talerze 60/60</t>
  </si>
  <si>
    <t>zdar pokr.60/60</t>
  </si>
  <si>
    <t>pielęgnacja upraw</t>
  </si>
  <si>
    <t>zabieg I</t>
  </si>
  <si>
    <t>czyszczenia wczesne</t>
  </si>
  <si>
    <t>ha</t>
  </si>
  <si>
    <t>czyszczenia późne</t>
  </si>
  <si>
    <t>melioracje agrot.</t>
  </si>
  <si>
    <t>mulczowanie</t>
  </si>
  <si>
    <t>orka pługiem leśnym</t>
  </si>
  <si>
    <t>OGÓŁEM WARTOŚĆ ZADANIA NETTO</t>
  </si>
  <si>
    <t>Ogółem wartość zadania brutto……….………..zł ( słownie…………………………………...…………………………...……………zł……..    /100)</t>
  </si>
  <si>
    <t>Ogółem wartość zadania netto……….….……..zł ( słownie…………………………………...…………………………...……………zł……..    /100)</t>
  </si>
  <si>
    <t>sadzenie z</t>
  </si>
  <si>
    <t>przekopaniem</t>
  </si>
  <si>
    <t>pracochł. wg katalogu</t>
  </si>
  <si>
    <t>Załącznik nr 1</t>
  </si>
  <si>
    <t>dołowanie sadzonek</t>
  </si>
  <si>
    <t>na okres od 02.01.2026r. do 31.12.2026r.</t>
  </si>
  <si>
    <t>dowóz sadzonek ze szkółki ( całóść )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</si>
</sst>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5" fillId="0" borderId="0" xfId="2" applyFont="1" applyAlignment="1">
      <alignment vertical="center" wrapText="1"/>
    </xf>
    <xf numFmtId="0" fontId="7" fillId="0" borderId="0" xfId="2" applyFont="1"/>
    <xf numFmtId="0" fontId="11" fillId="0" borderId="0" xfId="2" applyFont="1"/>
    <xf numFmtId="0" fontId="3" fillId="0" borderId="0" xfId="1" applyFont="1"/>
    <xf numFmtId="2" fontId="3" fillId="0" borderId="0" xfId="2" applyNumberFormat="1" applyFont="1"/>
    <xf numFmtId="0" fontId="3" fillId="0" borderId="0" xfId="2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11" fillId="0" borderId="50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top"/>
    </xf>
    <xf numFmtId="0" fontId="11" fillId="0" borderId="43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2" fontId="11" fillId="0" borderId="48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/>
    </xf>
    <xf numFmtId="0" fontId="11" fillId="0" borderId="5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top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top"/>
    </xf>
    <xf numFmtId="0" fontId="11" fillId="0" borderId="5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0" borderId="51" xfId="0" applyNumberFormat="1" applyFont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18" fontId="4" fillId="0" borderId="0" xfId="2" applyNumberFormat="1" applyFont="1" applyAlignment="1">
      <alignment horizontal="left"/>
    </xf>
    <xf numFmtId="0" fontId="3" fillId="0" borderId="0" xfId="2" applyFont="1" applyAlignment="1">
      <alignment horizontal="center"/>
    </xf>
    <xf numFmtId="0" fontId="9" fillId="0" borderId="28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textRotation="90"/>
    </xf>
    <xf numFmtId="0" fontId="3" fillId="0" borderId="1" xfId="2" applyFont="1" applyBorder="1" applyAlignment="1">
      <alignment horizontal="center" vertical="center" textRotation="90"/>
    </xf>
    <xf numFmtId="0" fontId="3" fillId="0" borderId="12" xfId="2" applyFont="1" applyBorder="1" applyAlignment="1">
      <alignment horizontal="center" vertical="center" textRotation="90"/>
    </xf>
    <xf numFmtId="0" fontId="3" fillId="0" borderId="11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textRotation="90" wrapText="1"/>
    </xf>
    <xf numFmtId="0" fontId="3" fillId="0" borderId="12" xfId="2" applyFont="1" applyBorder="1" applyAlignment="1">
      <alignment horizontal="center" vertical="center" textRotation="90" wrapText="1"/>
    </xf>
    <xf numFmtId="0" fontId="7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/>
    </xf>
    <xf numFmtId="0" fontId="6" fillId="0" borderId="38" xfId="2" applyFont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7" xfId="2" applyFont="1" applyBorder="1" applyAlignment="1">
      <alignment horizontal="center"/>
    </xf>
    <xf numFmtId="0" fontId="3" fillId="0" borderId="24" xfId="2" applyFont="1" applyBorder="1" applyAlignment="1">
      <alignment horizontal="center" textRotation="90" wrapText="1"/>
    </xf>
    <xf numFmtId="0" fontId="3" fillId="0" borderId="7" xfId="2" applyFont="1" applyBorder="1" applyAlignment="1">
      <alignment horizontal="center" textRotation="90" wrapText="1"/>
    </xf>
    <xf numFmtId="0" fontId="3" fillId="0" borderId="21" xfId="2" applyFont="1" applyBorder="1" applyAlignment="1">
      <alignment horizontal="center" textRotation="90" wrapText="1"/>
    </xf>
    <xf numFmtId="0" fontId="3" fillId="0" borderId="23" xfId="2" applyFont="1" applyBorder="1" applyAlignment="1">
      <alignment horizontal="center" textRotation="90" wrapText="1"/>
    </xf>
    <xf numFmtId="0" fontId="3" fillId="0" borderId="27" xfId="2" applyFont="1" applyBorder="1" applyAlignment="1">
      <alignment horizontal="center" textRotation="90" wrapText="1"/>
    </xf>
    <xf numFmtId="0" fontId="3" fillId="0" borderId="17" xfId="2" applyFont="1" applyBorder="1" applyAlignment="1">
      <alignment horizontal="center" textRotation="90" wrapText="1"/>
    </xf>
    <xf numFmtId="0" fontId="3" fillId="0" borderId="1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2" fontId="3" fillId="0" borderId="33" xfId="2" applyNumberFormat="1" applyFont="1" applyBorder="1" applyAlignment="1">
      <alignment horizontal="center"/>
    </xf>
    <xf numFmtId="2" fontId="3" fillId="0" borderId="25" xfId="2" applyNumberFormat="1" applyFont="1" applyBorder="1" applyAlignment="1">
      <alignment horizontal="center"/>
    </xf>
    <xf numFmtId="0" fontId="3" fillId="0" borderId="24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2" fontId="3" fillId="0" borderId="35" xfId="2" applyNumberFormat="1" applyFont="1" applyBorder="1" applyAlignment="1">
      <alignment horizontal="center"/>
    </xf>
    <xf numFmtId="0" fontId="6" fillId="0" borderId="36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18" xfId="2" applyFont="1" applyBorder="1" applyAlignment="1">
      <alignment horizontal="center" textRotation="90" wrapText="1"/>
    </xf>
    <xf numFmtId="0" fontId="3" fillId="0" borderId="20" xfId="2" applyFont="1" applyBorder="1" applyAlignment="1">
      <alignment horizontal="center" textRotation="90" wrapText="1"/>
    </xf>
    <xf numFmtId="0" fontId="3" fillId="0" borderId="16" xfId="2" applyFont="1" applyBorder="1" applyAlignment="1">
      <alignment horizontal="center" textRotation="90" wrapText="1"/>
    </xf>
    <xf numFmtId="2" fontId="3" fillId="0" borderId="16" xfId="2" applyNumberFormat="1" applyFont="1" applyBorder="1" applyAlignment="1">
      <alignment horizontal="center"/>
    </xf>
    <xf numFmtId="2" fontId="3" fillId="0" borderId="17" xfId="2" applyNumberFormat="1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2" fontId="3" fillId="0" borderId="31" xfId="2" applyNumberFormat="1" applyFont="1" applyBorder="1" applyAlignment="1">
      <alignment horizontal="center"/>
    </xf>
    <xf numFmtId="2" fontId="3" fillId="0" borderId="27" xfId="2" applyNumberFormat="1" applyFont="1" applyBorder="1" applyAlignment="1">
      <alignment horizontal="center"/>
    </xf>
    <xf numFmtId="0" fontId="6" fillId="0" borderId="37" xfId="2" applyFont="1" applyBorder="1" applyAlignment="1">
      <alignment horizontal="center"/>
    </xf>
    <xf numFmtId="0" fontId="3" fillId="0" borderId="31" xfId="2" applyFont="1" applyBorder="1" applyAlignment="1">
      <alignment horizontal="center"/>
    </xf>
    <xf numFmtId="0" fontId="3" fillId="0" borderId="32" xfId="2" applyFont="1" applyBorder="1" applyAlignment="1">
      <alignment horizontal="center" textRotation="90" wrapText="1"/>
    </xf>
    <xf numFmtId="0" fontId="3" fillId="0" borderId="10" xfId="2" applyFont="1" applyBorder="1" applyAlignment="1">
      <alignment horizontal="center" textRotation="90" wrapText="1"/>
    </xf>
    <xf numFmtId="0" fontId="3" fillId="0" borderId="31" xfId="2" applyFont="1" applyBorder="1" applyAlignment="1">
      <alignment horizontal="center" textRotation="90" wrapText="1"/>
    </xf>
    <xf numFmtId="2" fontId="3" fillId="0" borderId="34" xfId="2" applyNumberFormat="1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5" fillId="0" borderId="7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15" fillId="0" borderId="27" xfId="2" applyFont="1" applyBorder="1" applyAlignment="1">
      <alignment horizontal="center"/>
    </xf>
    <xf numFmtId="0" fontId="15" fillId="0" borderId="31" xfId="2" applyFont="1" applyBorder="1" applyAlignment="1">
      <alignment horizontal="center"/>
    </xf>
    <xf numFmtId="2" fontId="15" fillId="0" borderId="24" xfId="2" applyNumberFormat="1" applyFont="1" applyBorder="1" applyAlignment="1">
      <alignment horizontal="center"/>
    </xf>
    <xf numFmtId="0" fontId="15" fillId="0" borderId="32" xfId="2" applyFont="1" applyBorder="1" applyAlignment="1">
      <alignment horizontal="center"/>
    </xf>
    <xf numFmtId="2" fontId="15" fillId="0" borderId="33" xfId="2" applyNumberFormat="1" applyFont="1" applyBorder="1" applyAlignment="1">
      <alignment horizontal="center"/>
    </xf>
    <xf numFmtId="0" fontId="15" fillId="0" borderId="34" xfId="2" applyFont="1" applyBorder="1" applyAlignment="1">
      <alignment horizontal="center"/>
    </xf>
    <xf numFmtId="0" fontId="3" fillId="0" borderId="32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28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1" fillId="0" borderId="2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3" fillId="0" borderId="25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18" fontId="3" fillId="0" borderId="1" xfId="2" applyNumberFormat="1" applyFont="1" applyBorder="1" applyAlignment="1">
      <alignment horizontal="center"/>
    </xf>
    <xf numFmtId="2" fontId="3" fillId="0" borderId="1" xfId="2" applyNumberFormat="1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26" xfId="2" applyFont="1" applyBorder="1" applyAlignment="1">
      <alignment horizontal="center"/>
    </xf>
    <xf numFmtId="18" fontId="3" fillId="0" borderId="17" xfId="2" applyNumberFormat="1" applyFont="1" applyBorder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2" fontId="15" fillId="0" borderId="11" xfId="2" applyNumberFormat="1" applyFont="1" applyBorder="1" applyAlignment="1">
      <alignment horizontal="center" vertical="center"/>
    </xf>
    <xf numFmtId="2" fontId="15" fillId="0" borderId="1" xfId="2" applyNumberFormat="1" applyFont="1" applyBorder="1" applyAlignment="1">
      <alignment horizontal="center" vertical="center"/>
    </xf>
    <xf numFmtId="2" fontId="15" fillId="0" borderId="12" xfId="2" applyNumberFormat="1" applyFont="1" applyBorder="1" applyAlignment="1">
      <alignment horizontal="center" vertical="center"/>
    </xf>
    <xf numFmtId="0" fontId="10" fillId="0" borderId="1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2" fontId="11" fillId="0" borderId="51" xfId="0" applyNumberFormat="1" applyFont="1" applyBorder="1" applyAlignment="1">
      <alignment horizontal="center" vertical="center"/>
    </xf>
    <xf numFmtId="2" fontId="11" fillId="0" borderId="50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/>
    </xf>
    <xf numFmtId="0" fontId="11" fillId="0" borderId="50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50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</cellXfs>
  <cellStyles count="3">
    <cellStyle name="Marek WOD S" xfId="1"/>
    <cellStyle name="Normalny" xfId="0" builtinId="0"/>
    <cellStyle name="Normalny_Arkusz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6"/>
  <sheetViews>
    <sheetView view="pageBreakPreview" zoomScale="60" zoomScaleNormal="75" workbookViewId="0">
      <selection activeCell="H47" sqref="H47:H48"/>
    </sheetView>
  </sheetViews>
  <sheetFormatPr defaultRowHeight="12.75"/>
  <cols>
    <col min="1" max="1" width="9.28515625" style="11" bestFit="1" customWidth="1"/>
    <col min="2" max="5" width="9.140625" style="11"/>
    <col min="6" max="6" width="9.28515625" style="11" bestFit="1" customWidth="1"/>
    <col min="7" max="7" width="9.140625" style="11"/>
    <col min="8" max="8" width="9.28515625" style="11" bestFit="1" customWidth="1"/>
    <col min="9" max="10" width="9.140625" style="11"/>
    <col min="11" max="11" width="9.28515625" style="11" bestFit="1" customWidth="1"/>
    <col min="12" max="13" width="9.140625" style="11"/>
    <col min="14" max="14" width="9.140625" style="11" customWidth="1"/>
    <col min="15" max="15" width="9.42578125" style="11" bestFit="1" customWidth="1"/>
    <col min="16" max="16" width="9.28515625" style="11" bestFit="1" customWidth="1"/>
    <col min="17" max="17" width="9.42578125" style="11" bestFit="1" customWidth="1"/>
    <col min="18" max="16384" width="9.140625" style="11"/>
  </cols>
  <sheetData>
    <row r="1" spans="1:17" ht="20.100000000000001" customHeight="1">
      <c r="A1" s="1"/>
      <c r="B1" s="1"/>
      <c r="C1" s="45" t="s">
        <v>27</v>
      </c>
      <c r="D1" s="45"/>
      <c r="E1" s="46" t="s">
        <v>9</v>
      </c>
      <c r="F1" s="46"/>
      <c r="G1" s="1"/>
      <c r="H1" s="1"/>
      <c r="I1" s="1"/>
      <c r="J1" s="1"/>
      <c r="K1" s="1"/>
      <c r="L1" s="1"/>
      <c r="M1" s="45" t="s">
        <v>1</v>
      </c>
      <c r="N1" s="45"/>
      <c r="O1" s="47" t="s">
        <v>48</v>
      </c>
      <c r="P1" s="47"/>
      <c r="Q1" s="7"/>
    </row>
    <row r="2" spans="1:17" ht="20.100000000000001" customHeight="1">
      <c r="A2" s="1"/>
      <c r="B2" s="1"/>
      <c r="C2" s="45" t="s">
        <v>47</v>
      </c>
      <c r="D2" s="45"/>
      <c r="E2" s="48" t="s">
        <v>53</v>
      </c>
      <c r="F2" s="48"/>
      <c r="G2" s="7"/>
      <c r="H2" s="1"/>
      <c r="I2" s="1"/>
      <c r="J2" s="1"/>
      <c r="K2" s="1"/>
      <c r="L2" s="1"/>
      <c r="M2" s="45" t="s">
        <v>34</v>
      </c>
      <c r="N2" s="45"/>
      <c r="O2" s="49" t="s">
        <v>39</v>
      </c>
      <c r="P2" s="49"/>
      <c r="Q2" s="1"/>
    </row>
    <row r="3" spans="1:17" ht="20.100000000000001" customHeight="1">
      <c r="A3" s="1"/>
      <c r="B3" s="1"/>
      <c r="C3" s="45" t="s">
        <v>2</v>
      </c>
      <c r="D3" s="45"/>
      <c r="E3" s="2" t="s">
        <v>14</v>
      </c>
      <c r="F3" s="4">
        <v>67</v>
      </c>
      <c r="G3" s="2" t="s">
        <v>4</v>
      </c>
      <c r="H3" s="4">
        <v>67</v>
      </c>
      <c r="I3" s="1"/>
      <c r="J3" s="1"/>
      <c r="K3" s="1"/>
      <c r="L3" s="1"/>
      <c r="M3" s="1" t="s">
        <v>35</v>
      </c>
      <c r="N3" s="1"/>
      <c r="O3" s="1"/>
      <c r="P3" s="1"/>
      <c r="Q3" s="1"/>
    </row>
    <row r="4" spans="1:17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/>
      <c r="N4" s="6"/>
      <c r="O4" s="6"/>
      <c r="P4" s="1"/>
      <c r="Q4" s="1"/>
    </row>
    <row r="5" spans="1:17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5" t="s">
        <v>40</v>
      </c>
      <c r="N5" s="45"/>
      <c r="O5" s="45"/>
      <c r="P5" s="1"/>
      <c r="Q5" s="1"/>
    </row>
    <row r="6" spans="1:17" ht="12.75" customHeight="1">
      <c r="A6" s="1"/>
      <c r="B6" s="1"/>
      <c r="C6" s="9"/>
      <c r="D6" s="62" t="s">
        <v>17</v>
      </c>
      <c r="E6" s="62"/>
      <c r="F6" s="62"/>
      <c r="G6" s="62"/>
      <c r="H6" s="62"/>
      <c r="I6" s="62"/>
      <c r="J6" s="62"/>
      <c r="K6" s="62" t="s">
        <v>0</v>
      </c>
      <c r="L6" s="62"/>
      <c r="M6" s="62" t="s">
        <v>54</v>
      </c>
      <c r="N6" s="62"/>
      <c r="O6" s="62"/>
      <c r="P6" s="1"/>
      <c r="Q6" s="1"/>
    </row>
    <row r="7" spans="1:17" ht="12.75" customHeight="1">
      <c r="A7" s="1"/>
      <c r="B7" s="1"/>
      <c r="C7" s="9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1"/>
      <c r="Q7" s="1"/>
    </row>
    <row r="8" spans="1:17" ht="12.75" customHeight="1">
      <c r="A8" s="1"/>
      <c r="B8" s="1"/>
      <c r="C8" s="9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1"/>
      <c r="Q8" s="1"/>
    </row>
    <row r="9" spans="1:17" ht="12.75" customHeight="1">
      <c r="A9" s="1"/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</row>
    <row r="10" spans="1:17" ht="12.75" customHeight="1">
      <c r="A10" s="1"/>
      <c r="B10" s="1"/>
      <c r="C10" s="49" t="s">
        <v>28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1"/>
      <c r="P10" s="1"/>
      <c r="Q10" s="1"/>
    </row>
    <row r="11" spans="1:17" ht="12.75" customHeight="1">
      <c r="A11" s="1"/>
      <c r="B11" s="1"/>
      <c r="C11" s="45" t="s">
        <v>3</v>
      </c>
      <c r="D11" s="45"/>
      <c r="E11" s="4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2.75" customHeight="1">
      <c r="A12" s="1"/>
      <c r="B12" s="1"/>
      <c r="C12" s="45" t="s">
        <v>33</v>
      </c>
      <c r="D12" s="45"/>
      <c r="E12" s="45"/>
      <c r="F12" s="1"/>
      <c r="G12" s="1" t="s">
        <v>18</v>
      </c>
      <c r="H12" s="4" t="s">
        <v>50</v>
      </c>
      <c r="I12" s="1" t="s">
        <v>4</v>
      </c>
      <c r="J12" s="4" t="s">
        <v>51</v>
      </c>
      <c r="K12" s="3">
        <v>2019</v>
      </c>
      <c r="L12" s="7"/>
      <c r="M12" s="7"/>
      <c r="N12" s="7"/>
      <c r="O12" s="7"/>
      <c r="P12" s="6"/>
      <c r="Q12" s="12"/>
    </row>
    <row r="13" spans="1:17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2.75" customHeight="1" thickBot="1">
      <c r="A14" s="49" t="s">
        <v>19</v>
      </c>
      <c r="B14" s="49"/>
      <c r="C14" s="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.75" customHeight="1">
      <c r="A15" s="50" t="s">
        <v>20</v>
      </c>
      <c r="B15" s="51"/>
      <c r="C15" s="51"/>
      <c r="D15" s="56" t="s">
        <v>21</v>
      </c>
      <c r="E15" s="59" t="s">
        <v>31</v>
      </c>
      <c r="F15" s="59"/>
      <c r="G15" s="59" t="s">
        <v>22</v>
      </c>
      <c r="H15" s="79" t="s">
        <v>30</v>
      </c>
      <c r="I15" s="79"/>
      <c r="J15" s="79"/>
      <c r="K15" s="79"/>
      <c r="L15" s="79"/>
      <c r="M15" s="79"/>
      <c r="N15" s="81" t="s">
        <v>5</v>
      </c>
      <c r="O15" s="81"/>
      <c r="P15" s="81"/>
      <c r="Q15" s="82"/>
    </row>
    <row r="16" spans="1:17" ht="12.75" customHeight="1">
      <c r="A16" s="52"/>
      <c r="B16" s="53"/>
      <c r="C16" s="53"/>
      <c r="D16" s="57"/>
      <c r="E16" s="60"/>
      <c r="F16" s="60"/>
      <c r="G16" s="60"/>
      <c r="H16" s="80"/>
      <c r="I16" s="80"/>
      <c r="J16" s="80"/>
      <c r="K16" s="80"/>
      <c r="L16" s="80"/>
      <c r="M16" s="80"/>
      <c r="N16" s="71"/>
      <c r="O16" s="71"/>
      <c r="P16" s="71"/>
      <c r="Q16" s="83"/>
    </row>
    <row r="17" spans="1:17" ht="12.75" customHeight="1">
      <c r="A17" s="52"/>
      <c r="B17" s="53"/>
      <c r="C17" s="53"/>
      <c r="D17" s="57"/>
      <c r="E17" s="60"/>
      <c r="F17" s="60"/>
      <c r="G17" s="60"/>
      <c r="H17" s="71"/>
      <c r="I17" s="71"/>
      <c r="J17" s="71"/>
      <c r="K17" s="71"/>
      <c r="L17" s="71"/>
      <c r="M17" s="71"/>
      <c r="N17" s="63" t="s">
        <v>42</v>
      </c>
      <c r="O17" s="63" t="s">
        <v>15</v>
      </c>
      <c r="P17" s="63">
        <v>0</v>
      </c>
      <c r="Q17" s="65" t="s">
        <v>44</v>
      </c>
    </row>
    <row r="18" spans="1:17" ht="12.75" customHeight="1">
      <c r="A18" s="52"/>
      <c r="B18" s="53"/>
      <c r="C18" s="53"/>
      <c r="D18" s="57"/>
      <c r="E18" s="60"/>
      <c r="F18" s="60"/>
      <c r="G18" s="60"/>
      <c r="H18" s="71"/>
      <c r="I18" s="71"/>
      <c r="J18" s="71"/>
      <c r="K18" s="71"/>
      <c r="L18" s="71"/>
      <c r="M18" s="71"/>
      <c r="N18" s="63"/>
      <c r="O18" s="63"/>
      <c r="P18" s="63"/>
      <c r="Q18" s="65"/>
    </row>
    <row r="19" spans="1:17" ht="12.75" customHeight="1" thickBot="1">
      <c r="A19" s="54"/>
      <c r="B19" s="55"/>
      <c r="C19" s="55"/>
      <c r="D19" s="58"/>
      <c r="E19" s="61"/>
      <c r="F19" s="61"/>
      <c r="G19" s="61"/>
      <c r="H19" s="67" t="s">
        <v>23</v>
      </c>
      <c r="I19" s="67"/>
      <c r="J19" s="67"/>
      <c r="K19" s="67"/>
      <c r="L19" s="67"/>
      <c r="M19" s="67"/>
      <c r="N19" s="64"/>
      <c r="O19" s="64"/>
      <c r="P19" s="64"/>
      <c r="Q19" s="66"/>
    </row>
    <row r="20" spans="1:17" ht="12.75" customHeight="1">
      <c r="A20" s="68">
        <v>1</v>
      </c>
      <c r="B20" s="70" t="s">
        <v>45</v>
      </c>
      <c r="C20" s="70"/>
      <c r="D20" s="72" t="s">
        <v>49</v>
      </c>
      <c r="E20" s="73"/>
      <c r="F20" s="74"/>
      <c r="G20" s="77"/>
      <c r="H20" s="72"/>
      <c r="I20" s="72"/>
      <c r="J20" s="72"/>
      <c r="K20" s="86"/>
      <c r="L20" s="87"/>
      <c r="M20" s="72"/>
      <c r="N20" s="72">
        <v>1</v>
      </c>
      <c r="O20" s="101">
        <v>2.88</v>
      </c>
      <c r="P20" s="101">
        <v>0.65</v>
      </c>
      <c r="Q20" s="84">
        <v>1.88</v>
      </c>
    </row>
    <row r="21" spans="1:17" ht="12.75" customHeight="1">
      <c r="A21" s="69"/>
      <c r="B21" s="71"/>
      <c r="C21" s="71"/>
      <c r="D21" s="70"/>
      <c r="E21" s="75"/>
      <c r="F21" s="76"/>
      <c r="G21" s="78"/>
      <c r="H21" s="70"/>
      <c r="I21" s="70"/>
      <c r="J21" s="70"/>
      <c r="K21" s="88"/>
      <c r="L21" s="89"/>
      <c r="M21" s="70"/>
      <c r="N21" s="70"/>
      <c r="O21" s="97"/>
      <c r="P21" s="97"/>
      <c r="Q21" s="85"/>
    </row>
    <row r="22" spans="1:17" ht="12.75" customHeight="1">
      <c r="A22" s="91"/>
      <c r="B22" s="71"/>
      <c r="C22" s="71"/>
      <c r="D22" s="92"/>
      <c r="E22" s="93"/>
      <c r="F22" s="94"/>
      <c r="G22" s="95"/>
      <c r="H22" s="92"/>
      <c r="I22" s="92"/>
      <c r="J22" s="92"/>
      <c r="K22" s="98"/>
      <c r="L22" s="99"/>
      <c r="M22" s="92"/>
      <c r="N22" s="92"/>
      <c r="O22" s="96"/>
      <c r="P22" s="96"/>
      <c r="Q22" s="90"/>
    </row>
    <row r="23" spans="1:17" ht="12.75" customHeight="1">
      <c r="A23" s="69"/>
      <c r="B23" s="71"/>
      <c r="C23" s="71"/>
      <c r="D23" s="70"/>
      <c r="E23" s="75"/>
      <c r="F23" s="76"/>
      <c r="G23" s="78"/>
      <c r="H23" s="70"/>
      <c r="I23" s="70"/>
      <c r="J23" s="70"/>
      <c r="K23" s="88"/>
      <c r="L23" s="89"/>
      <c r="M23" s="70"/>
      <c r="N23" s="70"/>
      <c r="O23" s="97"/>
      <c r="P23" s="97"/>
      <c r="Q23" s="85"/>
    </row>
    <row r="24" spans="1:17" ht="12.75" customHeight="1">
      <c r="A24" s="91"/>
      <c r="B24" s="71"/>
      <c r="C24" s="71"/>
      <c r="D24" s="92"/>
      <c r="E24" s="93"/>
      <c r="F24" s="94"/>
      <c r="G24" s="95"/>
      <c r="H24" s="92"/>
      <c r="I24" s="92"/>
      <c r="J24" s="92"/>
      <c r="K24" s="98"/>
      <c r="L24" s="99"/>
      <c r="M24" s="92"/>
      <c r="N24" s="92"/>
      <c r="O24" s="96"/>
      <c r="P24" s="96"/>
      <c r="Q24" s="90"/>
    </row>
    <row r="25" spans="1:17" ht="12.75" customHeight="1">
      <c r="A25" s="69"/>
      <c r="B25" s="71"/>
      <c r="C25" s="71"/>
      <c r="D25" s="70"/>
      <c r="E25" s="75"/>
      <c r="F25" s="76"/>
      <c r="G25" s="78"/>
      <c r="H25" s="70"/>
      <c r="I25" s="70"/>
      <c r="J25" s="70"/>
      <c r="K25" s="88"/>
      <c r="L25" s="89"/>
      <c r="M25" s="70"/>
      <c r="N25" s="70"/>
      <c r="O25" s="97"/>
      <c r="P25" s="97"/>
      <c r="Q25" s="85"/>
    </row>
    <row r="26" spans="1:17" ht="12.75" customHeight="1">
      <c r="A26" s="91"/>
      <c r="B26" s="71"/>
      <c r="C26" s="71"/>
      <c r="D26" s="92"/>
      <c r="E26" s="93"/>
      <c r="F26" s="94"/>
      <c r="G26" s="95"/>
      <c r="H26" s="92"/>
      <c r="I26" s="92"/>
      <c r="J26" s="92"/>
      <c r="K26" s="98"/>
      <c r="L26" s="99"/>
      <c r="M26" s="92"/>
      <c r="N26" s="92"/>
      <c r="O26" s="96"/>
      <c r="P26" s="96"/>
      <c r="Q26" s="90"/>
    </row>
    <row r="27" spans="1:17" ht="12.75" customHeight="1" thickBot="1">
      <c r="A27" s="102"/>
      <c r="B27" s="67"/>
      <c r="C27" s="67"/>
      <c r="D27" s="103"/>
      <c r="E27" s="104"/>
      <c r="F27" s="105"/>
      <c r="G27" s="106"/>
      <c r="H27" s="103"/>
      <c r="I27" s="103"/>
      <c r="J27" s="103"/>
      <c r="K27" s="120"/>
      <c r="L27" s="121"/>
      <c r="M27" s="103"/>
      <c r="N27" s="103"/>
      <c r="O27" s="100"/>
      <c r="P27" s="100"/>
      <c r="Q27" s="107"/>
    </row>
    <row r="28" spans="1:17" ht="12.75" customHeight="1">
      <c r="A28" s="5"/>
      <c r="B28" s="5"/>
      <c r="C28" s="5"/>
      <c r="D28" s="5"/>
      <c r="E28" s="5"/>
      <c r="F28" s="5"/>
      <c r="G28" s="5"/>
      <c r="H28" s="5"/>
      <c r="I28" s="108" t="s">
        <v>24</v>
      </c>
      <c r="J28" s="109"/>
      <c r="K28" s="109"/>
      <c r="L28" s="109"/>
      <c r="M28" s="110"/>
      <c r="N28" s="114"/>
      <c r="O28" s="116">
        <f>SUM(O20:O27)</f>
        <v>2.88</v>
      </c>
      <c r="P28" s="116"/>
      <c r="Q28" s="118">
        <f>SUM(Q20:Q27)</f>
        <v>1.88</v>
      </c>
    </row>
    <row r="29" spans="1:17" ht="12.75" customHeight="1" thickBot="1">
      <c r="A29" s="5"/>
      <c r="B29" s="5"/>
      <c r="C29" s="5"/>
      <c r="D29" s="5"/>
      <c r="E29" s="5"/>
      <c r="F29" s="5"/>
      <c r="G29" s="5"/>
      <c r="H29" s="5"/>
      <c r="I29" s="111"/>
      <c r="J29" s="112"/>
      <c r="K29" s="112"/>
      <c r="L29" s="112"/>
      <c r="M29" s="113"/>
      <c r="N29" s="115"/>
      <c r="O29" s="117"/>
      <c r="P29" s="117"/>
      <c r="Q29" s="119"/>
    </row>
    <row r="30" spans="1:17" ht="12.75" customHeight="1">
      <c r="A30" s="45" t="s">
        <v>32</v>
      </c>
      <c r="B30" s="45"/>
      <c r="C30" s="4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.75" customHeight="1">
      <c r="A31" s="123" t="s">
        <v>41</v>
      </c>
      <c r="B31" s="123"/>
      <c r="C31" s="123"/>
      <c r="D31" s="123"/>
      <c r="E31" s="123"/>
      <c r="F31" s="123"/>
      <c r="G31" s="123"/>
      <c r="H31" s="123"/>
      <c r="I31" s="1"/>
      <c r="J31" s="49" t="s">
        <v>25</v>
      </c>
      <c r="K31" s="49"/>
      <c r="L31" s="49"/>
      <c r="M31" s="49"/>
      <c r="N31" s="49"/>
      <c r="O31" s="49"/>
      <c r="P31" s="49"/>
      <c r="Q31" s="49"/>
    </row>
    <row r="32" spans="1:17" ht="12.75" customHeight="1">
      <c r="A32" s="1"/>
      <c r="B32" s="1"/>
      <c r="C32" s="1"/>
      <c r="D32" s="1"/>
      <c r="E32" s="1"/>
      <c r="F32" s="1"/>
      <c r="G32" s="1"/>
      <c r="H32" s="1"/>
      <c r="I32" s="1"/>
      <c r="J32" s="6"/>
      <c r="K32" s="6"/>
      <c r="L32" s="6"/>
      <c r="M32" s="6"/>
      <c r="N32" s="6"/>
      <c r="O32" s="6"/>
      <c r="P32" s="6"/>
      <c r="Q32" s="6"/>
    </row>
    <row r="33" spans="1:17" ht="12.75" customHeight="1">
      <c r="A33" s="1"/>
      <c r="B33" s="6"/>
      <c r="C33" s="6"/>
      <c r="D33" s="6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.75" customHeight="1">
      <c r="A34" s="1"/>
      <c r="B34" s="45" t="s">
        <v>29</v>
      </c>
      <c r="C34" s="45"/>
      <c r="D34" s="49" t="s">
        <v>46</v>
      </c>
      <c r="E34" s="49"/>
      <c r="F34" s="122" t="s">
        <v>52</v>
      </c>
      <c r="G34" s="122"/>
      <c r="H34" s="1"/>
      <c r="I34" s="1"/>
      <c r="J34" s="49" t="s">
        <v>6</v>
      </c>
      <c r="K34" s="49"/>
      <c r="L34" s="49"/>
      <c r="M34" s="49"/>
      <c r="N34" s="49"/>
      <c r="O34" s="49"/>
      <c r="P34" s="49"/>
      <c r="Q34" s="49"/>
    </row>
    <row r="35" spans="1:17" ht="12.75" customHeight="1">
      <c r="A35" s="1"/>
      <c r="B35" s="45" t="s">
        <v>7</v>
      </c>
      <c r="C35" s="45"/>
      <c r="D35" s="49" t="s">
        <v>46</v>
      </c>
      <c r="E35" s="49"/>
      <c r="F35" s="122" t="s">
        <v>52</v>
      </c>
      <c r="G35" s="122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2.75" customHeight="1">
      <c r="A36" s="1"/>
      <c r="B36" s="2"/>
      <c r="C36" s="2"/>
      <c r="D36" s="5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2.75" customHeight="1">
      <c r="A37" s="1"/>
      <c r="B37" s="1"/>
      <c r="C37" s="1"/>
      <c r="D37" s="1"/>
      <c r="E37" s="1"/>
      <c r="F37" s="1"/>
      <c r="G37" s="1"/>
      <c r="H37" s="1"/>
      <c r="I37" s="123" t="s">
        <v>8</v>
      </c>
      <c r="J37" s="123"/>
      <c r="K37" s="123"/>
      <c r="L37" s="49" t="s">
        <v>26</v>
      </c>
      <c r="M37" s="49"/>
      <c r="N37" s="49"/>
      <c r="O37" s="49"/>
      <c r="P37" s="1"/>
      <c r="Q37" s="1"/>
    </row>
    <row r="38" spans="1:17" ht="12.75" customHeight="1">
      <c r="A38" s="1"/>
      <c r="B38" s="1"/>
      <c r="C38" s="1"/>
      <c r="D38" s="1"/>
      <c r="E38" s="1"/>
      <c r="F38" s="1"/>
      <c r="G38" s="1"/>
      <c r="H38" s="1"/>
      <c r="I38" s="13"/>
      <c r="J38" s="13"/>
      <c r="K38" s="13"/>
      <c r="L38" s="5"/>
      <c r="M38" s="5"/>
      <c r="N38" s="5"/>
      <c r="O38" s="5"/>
      <c r="P38" s="1"/>
      <c r="Q38" s="1"/>
    </row>
    <row r="39" spans="1:17" ht="12.75" customHeight="1">
      <c r="A39" s="1"/>
      <c r="B39" s="1"/>
      <c r="C39" s="1"/>
      <c r="D39" s="1"/>
      <c r="E39" s="1"/>
      <c r="F39" s="1"/>
      <c r="G39" s="1"/>
      <c r="H39" s="1"/>
      <c r="I39" s="13"/>
      <c r="J39" s="13"/>
      <c r="K39" s="13"/>
      <c r="L39" s="5"/>
      <c r="M39" s="5"/>
      <c r="N39" s="5"/>
      <c r="O39" s="5"/>
      <c r="P39" s="1"/>
      <c r="Q39" s="1"/>
    </row>
    <row r="40" spans="1:17" ht="12.75" customHeight="1" thickBot="1">
      <c r="A40" s="1"/>
      <c r="B40" s="1"/>
      <c r="C40" s="124" t="s">
        <v>10</v>
      </c>
      <c r="D40" s="124"/>
      <c r="E40" s="124"/>
      <c r="F40" s="10">
        <v>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">
      <c r="A41" s="1"/>
      <c r="B41" s="1"/>
      <c r="C41" s="125" t="s">
        <v>11</v>
      </c>
      <c r="D41" s="126"/>
      <c r="E41" s="131" t="s">
        <v>12</v>
      </c>
      <c r="F41" s="132"/>
      <c r="G41" s="132"/>
      <c r="H41" s="132"/>
      <c r="I41" s="132"/>
      <c r="J41" s="132"/>
      <c r="K41" s="132"/>
      <c r="L41" s="132"/>
      <c r="M41" s="133"/>
      <c r="N41" s="137" t="s">
        <v>13</v>
      </c>
      <c r="O41" s="138"/>
    </row>
    <row r="42" spans="1:17">
      <c r="A42" s="1"/>
      <c r="B42" s="1"/>
      <c r="C42" s="127"/>
      <c r="D42" s="128"/>
      <c r="E42" s="134"/>
      <c r="F42" s="135"/>
      <c r="G42" s="135"/>
      <c r="H42" s="135"/>
      <c r="I42" s="135"/>
      <c r="J42" s="135"/>
      <c r="K42" s="135"/>
      <c r="L42" s="135"/>
      <c r="M42" s="136"/>
      <c r="N42" s="128" t="s">
        <v>36</v>
      </c>
      <c r="O42" s="139"/>
    </row>
    <row r="43" spans="1:17">
      <c r="A43" s="1"/>
      <c r="B43" s="1"/>
      <c r="C43" s="127"/>
      <c r="D43" s="128"/>
      <c r="E43" s="141" t="s">
        <v>37</v>
      </c>
      <c r="F43" s="141" t="s">
        <v>38</v>
      </c>
      <c r="G43" s="141" t="s">
        <v>15</v>
      </c>
      <c r="H43" s="141" t="s">
        <v>43</v>
      </c>
      <c r="I43" s="141" t="s">
        <v>16</v>
      </c>
      <c r="J43" s="141"/>
      <c r="K43" s="141"/>
      <c r="L43" s="141"/>
      <c r="M43" s="141"/>
      <c r="N43" s="128"/>
      <c r="O43" s="139"/>
    </row>
    <row r="44" spans="1:17" ht="13.5" thickBot="1">
      <c r="A44" s="1"/>
      <c r="B44" s="1"/>
      <c r="C44" s="129"/>
      <c r="D44" s="130"/>
      <c r="E44" s="142"/>
      <c r="F44" s="142"/>
      <c r="G44" s="142"/>
      <c r="H44" s="142"/>
      <c r="I44" s="142"/>
      <c r="J44" s="142"/>
      <c r="K44" s="142"/>
      <c r="L44" s="142"/>
      <c r="M44" s="142"/>
      <c r="N44" s="130"/>
      <c r="O44" s="140"/>
    </row>
    <row r="45" spans="1:17">
      <c r="A45" s="1"/>
      <c r="B45" s="1"/>
      <c r="C45" s="149">
        <v>67</v>
      </c>
      <c r="D45" s="70"/>
      <c r="E45" s="150" t="s">
        <v>53</v>
      </c>
      <c r="F45" s="72" t="s">
        <v>55</v>
      </c>
      <c r="G45" s="101">
        <v>2.88</v>
      </c>
      <c r="H45" s="97">
        <v>1.88</v>
      </c>
      <c r="I45" s="86" t="s">
        <v>45</v>
      </c>
      <c r="J45" s="49"/>
      <c r="K45" s="49"/>
      <c r="L45" s="49"/>
      <c r="M45" s="87"/>
      <c r="N45" s="70"/>
      <c r="O45" s="143"/>
    </row>
    <row r="46" spans="1:17">
      <c r="A46" s="1"/>
      <c r="B46" s="1"/>
      <c r="C46" s="144"/>
      <c r="D46" s="71"/>
      <c r="E46" s="71"/>
      <c r="F46" s="70"/>
      <c r="G46" s="97"/>
      <c r="H46" s="146"/>
      <c r="I46" s="88"/>
      <c r="J46" s="148"/>
      <c r="K46" s="148"/>
      <c r="L46" s="148"/>
      <c r="M46" s="89"/>
      <c r="N46" s="71"/>
      <c r="O46" s="83"/>
    </row>
    <row r="47" spans="1:17">
      <c r="A47" s="1"/>
      <c r="B47" s="1"/>
      <c r="C47" s="144"/>
      <c r="D47" s="71"/>
      <c r="E47" s="145"/>
      <c r="F47" s="92"/>
      <c r="G47" s="146"/>
      <c r="H47" s="146"/>
      <c r="I47" s="98"/>
      <c r="J47" s="147"/>
      <c r="K47" s="147"/>
      <c r="L47" s="147"/>
      <c r="M47" s="99"/>
      <c r="N47" s="71"/>
      <c r="O47" s="83"/>
    </row>
    <row r="48" spans="1:17">
      <c r="A48" s="1"/>
      <c r="B48" s="1"/>
      <c r="C48" s="144"/>
      <c r="D48" s="71"/>
      <c r="E48" s="71"/>
      <c r="F48" s="70"/>
      <c r="G48" s="146"/>
      <c r="H48" s="146"/>
      <c r="I48" s="88"/>
      <c r="J48" s="148"/>
      <c r="K48" s="148"/>
      <c r="L48" s="148"/>
      <c r="M48" s="89"/>
      <c r="N48" s="71"/>
      <c r="O48" s="83"/>
    </row>
    <row r="49" spans="1:15">
      <c r="A49" s="1"/>
      <c r="B49" s="1"/>
      <c r="C49" s="144"/>
      <c r="D49" s="71"/>
      <c r="E49" s="145"/>
      <c r="F49" s="92"/>
      <c r="G49" s="146"/>
      <c r="H49" s="146"/>
      <c r="I49" s="86"/>
      <c r="J49" s="49"/>
      <c r="K49" s="49"/>
      <c r="L49" s="49"/>
      <c r="M49" s="87"/>
      <c r="N49" s="71"/>
      <c r="O49" s="83"/>
    </row>
    <row r="50" spans="1:15">
      <c r="A50" s="1"/>
      <c r="B50" s="1"/>
      <c r="C50" s="144"/>
      <c r="D50" s="71"/>
      <c r="E50" s="71"/>
      <c r="F50" s="70"/>
      <c r="G50" s="146"/>
      <c r="H50" s="146"/>
      <c r="I50" s="88"/>
      <c r="J50" s="148"/>
      <c r="K50" s="148"/>
      <c r="L50" s="148"/>
      <c r="M50" s="89"/>
      <c r="N50" s="71"/>
      <c r="O50" s="83"/>
    </row>
    <row r="51" spans="1:15">
      <c r="A51" s="1"/>
      <c r="B51" s="1"/>
      <c r="C51" s="144"/>
      <c r="D51" s="71"/>
      <c r="E51" s="145"/>
      <c r="F51" s="92"/>
      <c r="G51" s="146"/>
      <c r="H51" s="146"/>
      <c r="I51" s="98"/>
      <c r="J51" s="147"/>
      <c r="K51" s="147"/>
      <c r="L51" s="147"/>
      <c r="M51" s="99"/>
      <c r="N51" s="71"/>
      <c r="O51" s="83"/>
    </row>
    <row r="52" spans="1:15">
      <c r="A52" s="1"/>
      <c r="B52" s="1"/>
      <c r="C52" s="144"/>
      <c r="D52" s="71"/>
      <c r="E52" s="71"/>
      <c r="F52" s="70"/>
      <c r="G52" s="146"/>
      <c r="H52" s="146"/>
      <c r="I52" s="88"/>
      <c r="J52" s="148"/>
      <c r="K52" s="148"/>
      <c r="L52" s="148"/>
      <c r="M52" s="89"/>
      <c r="N52" s="71"/>
      <c r="O52" s="83"/>
    </row>
    <row r="53" spans="1:15">
      <c r="A53" s="1"/>
      <c r="B53" s="1"/>
      <c r="C53" s="144"/>
      <c r="D53" s="71"/>
      <c r="E53" s="145"/>
      <c r="F53" s="92"/>
      <c r="G53" s="146"/>
      <c r="H53" s="146"/>
      <c r="I53" s="86"/>
      <c r="J53" s="49"/>
      <c r="K53" s="49"/>
      <c r="L53" s="49"/>
      <c r="M53" s="87"/>
      <c r="N53" s="71"/>
      <c r="O53" s="83"/>
    </row>
    <row r="54" spans="1:15">
      <c r="A54" s="1"/>
      <c r="B54" s="1"/>
      <c r="C54" s="144"/>
      <c r="D54" s="71"/>
      <c r="E54" s="71"/>
      <c r="F54" s="70"/>
      <c r="G54" s="146"/>
      <c r="H54" s="146"/>
      <c r="I54" s="88"/>
      <c r="J54" s="148"/>
      <c r="K54" s="148"/>
      <c r="L54" s="148"/>
      <c r="M54" s="89"/>
      <c r="N54" s="71"/>
      <c r="O54" s="83"/>
    </row>
    <row r="55" spans="1:15">
      <c r="A55" s="1"/>
      <c r="B55" s="1"/>
      <c r="C55" s="144"/>
      <c r="D55" s="71"/>
      <c r="E55" s="145"/>
      <c r="F55" s="92"/>
      <c r="G55" s="146"/>
      <c r="H55" s="146"/>
      <c r="I55" s="98"/>
      <c r="J55" s="147"/>
      <c r="K55" s="147"/>
      <c r="L55" s="147"/>
      <c r="M55" s="99"/>
      <c r="N55" s="71"/>
      <c r="O55" s="83"/>
    </row>
    <row r="56" spans="1:15">
      <c r="A56" s="1"/>
      <c r="B56" s="1"/>
      <c r="C56" s="144"/>
      <c r="D56" s="71"/>
      <c r="E56" s="71"/>
      <c r="F56" s="70"/>
      <c r="G56" s="146"/>
      <c r="H56" s="146"/>
      <c r="I56" s="88"/>
      <c r="J56" s="148"/>
      <c r="K56" s="148"/>
      <c r="L56" s="148"/>
      <c r="M56" s="89"/>
      <c r="N56" s="71"/>
      <c r="O56" s="83"/>
    </row>
    <row r="57" spans="1:15">
      <c r="A57" s="1"/>
      <c r="B57" s="1"/>
      <c r="C57" s="144"/>
      <c r="D57" s="71"/>
      <c r="E57" s="145"/>
      <c r="F57" s="92"/>
      <c r="G57" s="146"/>
      <c r="H57" s="146"/>
      <c r="I57" s="86"/>
      <c r="J57" s="49"/>
      <c r="K57" s="49"/>
      <c r="L57" s="49"/>
      <c r="M57" s="87"/>
      <c r="N57" s="71"/>
      <c r="O57" s="83"/>
    </row>
    <row r="58" spans="1:15">
      <c r="A58" s="1"/>
      <c r="B58" s="1"/>
      <c r="C58" s="144"/>
      <c r="D58" s="71"/>
      <c r="E58" s="71"/>
      <c r="F58" s="70"/>
      <c r="G58" s="146"/>
      <c r="H58" s="146"/>
      <c r="I58" s="88"/>
      <c r="J58" s="148"/>
      <c r="K58" s="148"/>
      <c r="L58" s="148"/>
      <c r="M58" s="89"/>
      <c r="N58" s="71"/>
      <c r="O58" s="83"/>
    </row>
    <row r="59" spans="1:15">
      <c r="A59" s="1"/>
      <c r="B59" s="1"/>
      <c r="C59" s="144"/>
      <c r="D59" s="71"/>
      <c r="E59" s="145"/>
      <c r="F59" s="92"/>
      <c r="G59" s="146"/>
      <c r="H59" s="146"/>
      <c r="I59" s="98"/>
      <c r="J59" s="147"/>
      <c r="K59" s="147"/>
      <c r="L59" s="147"/>
      <c r="M59" s="99"/>
      <c r="N59" s="71"/>
      <c r="O59" s="83"/>
    </row>
    <row r="60" spans="1:15">
      <c r="A60" s="1"/>
      <c r="B60" s="1"/>
      <c r="C60" s="144"/>
      <c r="D60" s="71"/>
      <c r="E60" s="71"/>
      <c r="F60" s="70"/>
      <c r="G60" s="146"/>
      <c r="H60" s="146"/>
      <c r="I60" s="88"/>
      <c r="J60" s="148"/>
      <c r="K60" s="148"/>
      <c r="L60" s="148"/>
      <c r="M60" s="89"/>
      <c r="N60" s="71"/>
      <c r="O60" s="83"/>
    </row>
    <row r="61" spans="1:15">
      <c r="A61" s="1"/>
      <c r="B61" s="1"/>
      <c r="C61" s="144"/>
      <c r="D61" s="71"/>
      <c r="E61" s="145"/>
      <c r="F61" s="92"/>
      <c r="G61" s="146"/>
      <c r="H61" s="146"/>
      <c r="I61" s="86"/>
      <c r="J61" s="49"/>
      <c r="K61" s="49"/>
      <c r="L61" s="49"/>
      <c r="M61" s="87"/>
      <c r="N61" s="71"/>
      <c r="O61" s="83"/>
    </row>
    <row r="62" spans="1:15">
      <c r="A62" s="1"/>
      <c r="B62" s="1"/>
      <c r="C62" s="144"/>
      <c r="D62" s="71"/>
      <c r="E62" s="71"/>
      <c r="F62" s="70"/>
      <c r="G62" s="146"/>
      <c r="H62" s="146"/>
      <c r="I62" s="88"/>
      <c r="J62" s="148"/>
      <c r="K62" s="148"/>
      <c r="L62" s="148"/>
      <c r="M62" s="89"/>
      <c r="N62" s="71"/>
      <c r="O62" s="83"/>
    </row>
    <row r="63" spans="1:15">
      <c r="A63" s="1"/>
      <c r="B63" s="1"/>
      <c r="C63" s="144"/>
      <c r="D63" s="71"/>
      <c r="E63" s="145"/>
      <c r="F63" s="92"/>
      <c r="G63" s="146"/>
      <c r="H63" s="146"/>
      <c r="I63" s="98"/>
      <c r="J63" s="147"/>
      <c r="K63" s="147"/>
      <c r="L63" s="147"/>
      <c r="M63" s="99"/>
      <c r="N63" s="71"/>
      <c r="O63" s="83"/>
    </row>
    <row r="64" spans="1:15">
      <c r="A64" s="1"/>
      <c r="B64" s="1"/>
      <c r="C64" s="144"/>
      <c r="D64" s="71"/>
      <c r="E64" s="71"/>
      <c r="F64" s="70"/>
      <c r="G64" s="146"/>
      <c r="H64" s="146"/>
      <c r="I64" s="88"/>
      <c r="J64" s="148"/>
      <c r="K64" s="148"/>
      <c r="L64" s="148"/>
      <c r="M64" s="89"/>
      <c r="N64" s="71"/>
      <c r="O64" s="83"/>
    </row>
    <row r="65" spans="1:15">
      <c r="A65" s="1"/>
      <c r="B65" s="1"/>
      <c r="C65" s="144"/>
      <c r="D65" s="71"/>
      <c r="E65" s="145"/>
      <c r="F65" s="92"/>
      <c r="G65" s="146"/>
      <c r="H65" s="146"/>
      <c r="I65" s="98"/>
      <c r="J65" s="147"/>
      <c r="K65" s="147"/>
      <c r="L65" s="147"/>
      <c r="M65" s="99"/>
      <c r="N65" s="71"/>
      <c r="O65" s="83"/>
    </row>
    <row r="66" spans="1:15" ht="13.5" thickBot="1">
      <c r="A66" s="1"/>
      <c r="B66" s="1"/>
      <c r="C66" s="144"/>
      <c r="D66" s="71"/>
      <c r="E66" s="71"/>
      <c r="F66" s="70"/>
      <c r="G66" s="146"/>
      <c r="H66" s="146"/>
      <c r="I66" s="88"/>
      <c r="J66" s="148"/>
      <c r="K66" s="148"/>
      <c r="L66" s="148"/>
      <c r="M66" s="89"/>
      <c r="N66" s="71"/>
      <c r="O66" s="83"/>
    </row>
    <row r="67" spans="1:15">
      <c r="A67" s="1"/>
      <c r="B67" s="1"/>
      <c r="C67" s="151" t="s">
        <v>5</v>
      </c>
      <c r="D67" s="152"/>
      <c r="E67" s="152"/>
      <c r="F67" s="153"/>
      <c r="G67" s="160">
        <f>SUM(G45:G66)</f>
        <v>2.88</v>
      </c>
      <c r="H67" s="160">
        <f>SUM(H45:H66)</f>
        <v>1.88</v>
      </c>
      <c r="I67" s="163"/>
      <c r="J67" s="163"/>
      <c r="K67" s="163"/>
      <c r="L67" s="163"/>
      <c r="M67" s="163"/>
      <c r="N67" s="163"/>
      <c r="O67" s="166"/>
    </row>
    <row r="68" spans="1:15">
      <c r="A68" s="1"/>
      <c r="B68" s="1"/>
      <c r="C68" s="154"/>
      <c r="D68" s="155"/>
      <c r="E68" s="155"/>
      <c r="F68" s="156"/>
      <c r="G68" s="161"/>
      <c r="H68" s="161"/>
      <c r="I68" s="164"/>
      <c r="J68" s="164"/>
      <c r="K68" s="164"/>
      <c r="L68" s="164"/>
      <c r="M68" s="164"/>
      <c r="N68" s="164"/>
      <c r="O68" s="167"/>
    </row>
    <row r="69" spans="1:15">
      <c r="A69" s="1"/>
      <c r="B69" s="1"/>
      <c r="C69" s="154"/>
      <c r="D69" s="155"/>
      <c r="E69" s="155"/>
      <c r="F69" s="156"/>
      <c r="G69" s="161"/>
      <c r="H69" s="161"/>
      <c r="I69" s="164"/>
      <c r="J69" s="164"/>
      <c r="K69" s="164"/>
      <c r="L69" s="164"/>
      <c r="M69" s="164"/>
      <c r="N69" s="164"/>
      <c r="O69" s="167"/>
    </row>
    <row r="70" spans="1:15" ht="13.5" thickBot="1">
      <c r="A70" s="1"/>
      <c r="B70" s="1"/>
      <c r="C70" s="157"/>
      <c r="D70" s="158"/>
      <c r="E70" s="158"/>
      <c r="F70" s="159"/>
      <c r="G70" s="162"/>
      <c r="H70" s="162"/>
      <c r="I70" s="165"/>
      <c r="J70" s="165"/>
      <c r="K70" s="165"/>
      <c r="L70" s="165"/>
      <c r="M70" s="165"/>
      <c r="N70" s="165"/>
      <c r="O70" s="168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5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20.25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198">
    <mergeCell ref="N65:O66"/>
    <mergeCell ref="C67:F70"/>
    <mergeCell ref="G67:G70"/>
    <mergeCell ref="H67:H70"/>
    <mergeCell ref="I67:M70"/>
    <mergeCell ref="N67:O70"/>
    <mergeCell ref="C65:D66"/>
    <mergeCell ref="E65:E66"/>
    <mergeCell ref="F65:F66"/>
    <mergeCell ref="G65:G66"/>
    <mergeCell ref="H65:H66"/>
    <mergeCell ref="I65:M66"/>
    <mergeCell ref="N61:O62"/>
    <mergeCell ref="C63:D64"/>
    <mergeCell ref="E63:E64"/>
    <mergeCell ref="F63:F64"/>
    <mergeCell ref="G63:G64"/>
    <mergeCell ref="H63:H64"/>
    <mergeCell ref="I63:M64"/>
    <mergeCell ref="N63:O64"/>
    <mergeCell ref="C61:D62"/>
    <mergeCell ref="E61:E62"/>
    <mergeCell ref="F61:F62"/>
    <mergeCell ref="G61:G62"/>
    <mergeCell ref="H61:H62"/>
    <mergeCell ref="I61:M62"/>
    <mergeCell ref="N57:O58"/>
    <mergeCell ref="C59:D60"/>
    <mergeCell ref="E59:E60"/>
    <mergeCell ref="F59:F60"/>
    <mergeCell ref="G59:G60"/>
    <mergeCell ref="H59:H60"/>
    <mergeCell ref="I59:M60"/>
    <mergeCell ref="N59:O60"/>
    <mergeCell ref="C57:D58"/>
    <mergeCell ref="E57:E58"/>
    <mergeCell ref="F57:F58"/>
    <mergeCell ref="G57:G58"/>
    <mergeCell ref="H57:H58"/>
    <mergeCell ref="I57:M58"/>
    <mergeCell ref="N53:O54"/>
    <mergeCell ref="C55:D56"/>
    <mergeCell ref="E55:E56"/>
    <mergeCell ref="F55:F56"/>
    <mergeCell ref="G55:G56"/>
    <mergeCell ref="H55:H56"/>
    <mergeCell ref="I55:M56"/>
    <mergeCell ref="N55:O56"/>
    <mergeCell ref="C53:D54"/>
    <mergeCell ref="E53:E54"/>
    <mergeCell ref="F53:F54"/>
    <mergeCell ref="G53:G54"/>
    <mergeCell ref="H53:H54"/>
    <mergeCell ref="I53:M54"/>
    <mergeCell ref="N49:O50"/>
    <mergeCell ref="C51:D52"/>
    <mergeCell ref="E51:E52"/>
    <mergeCell ref="F51:F52"/>
    <mergeCell ref="G51:G52"/>
    <mergeCell ref="H51:H52"/>
    <mergeCell ref="I51:M52"/>
    <mergeCell ref="N51:O52"/>
    <mergeCell ref="C49:D50"/>
    <mergeCell ref="E49:E50"/>
    <mergeCell ref="F49:F50"/>
    <mergeCell ref="G49:G50"/>
    <mergeCell ref="H49:H50"/>
    <mergeCell ref="I49:M50"/>
    <mergeCell ref="N45:O46"/>
    <mergeCell ref="C47:D48"/>
    <mergeCell ref="E47:E48"/>
    <mergeCell ref="F47:F48"/>
    <mergeCell ref="G47:G48"/>
    <mergeCell ref="H47:H48"/>
    <mergeCell ref="I47:M48"/>
    <mergeCell ref="N47:O48"/>
    <mergeCell ref="C45:D46"/>
    <mergeCell ref="E45:E46"/>
    <mergeCell ref="F45:F46"/>
    <mergeCell ref="G45:G46"/>
    <mergeCell ref="H45:H46"/>
    <mergeCell ref="I45:M46"/>
    <mergeCell ref="C41:D44"/>
    <mergeCell ref="E41:M42"/>
    <mergeCell ref="N41:O41"/>
    <mergeCell ref="N42:O44"/>
    <mergeCell ref="E43:E44"/>
    <mergeCell ref="F43:F44"/>
    <mergeCell ref="G43:G44"/>
    <mergeCell ref="H43:H44"/>
    <mergeCell ref="I43:M44"/>
    <mergeCell ref="B35:C35"/>
    <mergeCell ref="D35:E35"/>
    <mergeCell ref="F35:G35"/>
    <mergeCell ref="I37:K37"/>
    <mergeCell ref="L37:O37"/>
    <mergeCell ref="C40:E40"/>
    <mergeCell ref="A30:C30"/>
    <mergeCell ref="A31:H31"/>
    <mergeCell ref="J31:Q31"/>
    <mergeCell ref="B34:C34"/>
    <mergeCell ref="D34:E34"/>
    <mergeCell ref="F34:G34"/>
    <mergeCell ref="J34:Q34"/>
    <mergeCell ref="A26:A27"/>
    <mergeCell ref="B26:C27"/>
    <mergeCell ref="D26:D27"/>
    <mergeCell ref="E26:F27"/>
    <mergeCell ref="G26:G27"/>
    <mergeCell ref="Q26:Q27"/>
    <mergeCell ref="I28:M29"/>
    <mergeCell ref="N28:N29"/>
    <mergeCell ref="O28:O29"/>
    <mergeCell ref="P28:P29"/>
    <mergeCell ref="Q28:Q29"/>
    <mergeCell ref="J26:J27"/>
    <mergeCell ref="K26:L27"/>
    <mergeCell ref="M26:M27"/>
    <mergeCell ref="N26:N27"/>
    <mergeCell ref="H26:H27"/>
    <mergeCell ref="I26:I27"/>
    <mergeCell ref="J24:J25"/>
    <mergeCell ref="K24:L25"/>
    <mergeCell ref="O26:O27"/>
    <mergeCell ref="P26:P27"/>
    <mergeCell ref="O24:O25"/>
    <mergeCell ref="P24:P25"/>
    <mergeCell ref="N20:N21"/>
    <mergeCell ref="O20:O21"/>
    <mergeCell ref="P20:P21"/>
    <mergeCell ref="Q22:Q23"/>
    <mergeCell ref="A24:A25"/>
    <mergeCell ref="B24:C25"/>
    <mergeCell ref="D24:D25"/>
    <mergeCell ref="E24:F25"/>
    <mergeCell ref="G24:G25"/>
    <mergeCell ref="M24:M25"/>
    <mergeCell ref="N24:N25"/>
    <mergeCell ref="M22:M23"/>
    <mergeCell ref="N22:N23"/>
    <mergeCell ref="O22:O23"/>
    <mergeCell ref="P22:P23"/>
    <mergeCell ref="Q24:Q25"/>
    <mergeCell ref="A22:A23"/>
    <mergeCell ref="B22:C23"/>
    <mergeCell ref="D22:D23"/>
    <mergeCell ref="E22:F23"/>
    <mergeCell ref="G22:G23"/>
    <mergeCell ref="H22:H23"/>
    <mergeCell ref="I22:I23"/>
    <mergeCell ref="J22:J23"/>
    <mergeCell ref="K22:L23"/>
    <mergeCell ref="H24:H25"/>
    <mergeCell ref="I24:I25"/>
    <mergeCell ref="P17:P19"/>
    <mergeCell ref="Q17:Q19"/>
    <mergeCell ref="H19:M19"/>
    <mergeCell ref="A20:A21"/>
    <mergeCell ref="B20:C21"/>
    <mergeCell ref="D20:D21"/>
    <mergeCell ref="E20:F21"/>
    <mergeCell ref="G20:G21"/>
    <mergeCell ref="H20:H21"/>
    <mergeCell ref="I20:I21"/>
    <mergeCell ref="G15:G19"/>
    <mergeCell ref="H15:M16"/>
    <mergeCell ref="N15:Q16"/>
    <mergeCell ref="H17:H18"/>
    <mergeCell ref="I17:I18"/>
    <mergeCell ref="J17:J18"/>
    <mergeCell ref="K17:L18"/>
    <mergeCell ref="M17:M18"/>
    <mergeCell ref="N17:N19"/>
    <mergeCell ref="O17:O19"/>
    <mergeCell ref="Q20:Q21"/>
    <mergeCell ref="J20:J21"/>
    <mergeCell ref="K20:L21"/>
    <mergeCell ref="M20:M21"/>
    <mergeCell ref="C12:E12"/>
    <mergeCell ref="A14:C14"/>
    <mergeCell ref="A15:C19"/>
    <mergeCell ref="D15:D19"/>
    <mergeCell ref="E15:F19"/>
    <mergeCell ref="C3:D3"/>
    <mergeCell ref="M5:O5"/>
    <mergeCell ref="D6:J8"/>
    <mergeCell ref="K6:L8"/>
    <mergeCell ref="M6:O8"/>
    <mergeCell ref="C10:N10"/>
    <mergeCell ref="C1:D1"/>
    <mergeCell ref="E1:F1"/>
    <mergeCell ref="M1:N1"/>
    <mergeCell ref="O1:P1"/>
    <mergeCell ref="C2:D2"/>
    <mergeCell ref="E2:F2"/>
    <mergeCell ref="M2:N2"/>
    <mergeCell ref="O2:P2"/>
    <mergeCell ref="C11:E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217"/>
  <sheetViews>
    <sheetView zoomScale="90" zoomScaleNormal="90" zoomScaleSheetLayoutView="130" zoomScalePageLayoutView="70" workbookViewId="0">
      <selection sqref="A1:J26"/>
    </sheetView>
  </sheetViews>
  <sheetFormatPr defaultRowHeight="12.75"/>
  <cols>
    <col min="1" max="1" width="4.42578125" style="11" customWidth="1"/>
    <col min="2" max="2" width="5.85546875" style="15" customWidth="1"/>
    <col min="3" max="3" width="22.5703125" style="15" bestFit="1" customWidth="1"/>
    <col min="4" max="4" width="17" style="15" bestFit="1" customWidth="1"/>
    <col min="5" max="5" width="9.140625" style="15" bestFit="1" customWidth="1"/>
    <col min="6" max="6" width="13.85546875" style="15" bestFit="1" customWidth="1"/>
    <col min="7" max="7" width="10.28515625" style="15" customWidth="1"/>
    <col min="8" max="8" width="22.5703125" style="15" bestFit="1" customWidth="1"/>
    <col min="9" max="9" width="10.28515625" style="15" customWidth="1"/>
    <col min="10" max="10" width="15.42578125" style="15" customWidth="1"/>
    <col min="11" max="16" width="9.140625" style="11" customWidth="1"/>
    <col min="17" max="16384" width="9.140625" style="11"/>
  </cols>
  <sheetData>
    <row r="1" spans="1:16" ht="20.100000000000001" customHeight="1">
      <c r="A1" s="189" t="s">
        <v>56</v>
      </c>
      <c r="B1" s="189"/>
      <c r="C1" s="189"/>
      <c r="D1" s="16"/>
      <c r="E1" s="16"/>
      <c r="F1" s="16"/>
      <c r="G1" s="16"/>
      <c r="H1" s="16"/>
      <c r="I1" s="16"/>
      <c r="J1" s="16"/>
      <c r="K1"/>
      <c r="L1"/>
      <c r="M1"/>
      <c r="N1"/>
      <c r="O1"/>
      <c r="P1"/>
    </row>
    <row r="2" spans="1:16" ht="15" customHeight="1">
      <c r="A2" s="17"/>
      <c r="B2" s="18"/>
      <c r="C2" s="194" t="s">
        <v>66</v>
      </c>
      <c r="D2" s="194"/>
      <c r="E2" s="194"/>
      <c r="F2" s="194"/>
      <c r="G2" s="194"/>
      <c r="H2" s="194"/>
      <c r="I2" s="194"/>
      <c r="J2" s="194"/>
      <c r="K2"/>
      <c r="L2"/>
      <c r="M2"/>
      <c r="N2"/>
      <c r="O2"/>
      <c r="P2"/>
    </row>
    <row r="3" spans="1:16" ht="15" customHeight="1">
      <c r="A3" s="17"/>
      <c r="B3" s="18"/>
      <c r="C3" s="194" t="s">
        <v>67</v>
      </c>
      <c r="D3" s="194"/>
      <c r="E3" s="194"/>
      <c r="F3" s="194"/>
      <c r="G3" s="194"/>
      <c r="H3" s="194"/>
      <c r="I3" s="194"/>
      <c r="J3" s="194"/>
      <c r="K3"/>
      <c r="L3"/>
      <c r="M3"/>
      <c r="N3"/>
      <c r="O3"/>
      <c r="P3"/>
    </row>
    <row r="4" spans="1:16" ht="15" customHeight="1">
      <c r="A4" s="17"/>
      <c r="B4" s="194" t="s">
        <v>68</v>
      </c>
      <c r="C4" s="194"/>
      <c r="D4" s="194"/>
      <c r="E4" s="194"/>
      <c r="F4" s="194"/>
      <c r="G4" s="194"/>
      <c r="H4" s="194"/>
      <c r="I4" s="194"/>
      <c r="J4" s="194"/>
      <c r="K4"/>
      <c r="L4"/>
      <c r="M4"/>
      <c r="N4"/>
      <c r="O4"/>
      <c r="P4"/>
    </row>
    <row r="5" spans="1:16" ht="20.100000000000001" customHeight="1" thickBot="1">
      <c r="A5" s="17"/>
      <c r="B5" s="16"/>
      <c r="C5" s="16"/>
      <c r="D5" s="16"/>
      <c r="E5" s="16"/>
      <c r="F5" s="16"/>
      <c r="G5" s="16"/>
      <c r="H5" s="16"/>
      <c r="I5" s="16"/>
      <c r="J5" s="16"/>
      <c r="K5"/>
      <c r="L5" s="6"/>
      <c r="M5"/>
      <c r="N5"/>
      <c r="O5"/>
      <c r="P5"/>
    </row>
    <row r="6" spans="1:16" ht="20.100000000000001" customHeight="1">
      <c r="A6" s="17"/>
      <c r="B6" s="190" t="s">
        <v>57</v>
      </c>
      <c r="C6" s="197" t="s">
        <v>65</v>
      </c>
      <c r="D6" s="197" t="s">
        <v>58</v>
      </c>
      <c r="E6" s="192" t="s">
        <v>59</v>
      </c>
      <c r="F6" s="195" t="s">
        <v>60</v>
      </c>
      <c r="G6" s="192" t="s">
        <v>61</v>
      </c>
      <c r="H6" s="195" t="s">
        <v>100</v>
      </c>
      <c r="I6" s="190" t="s">
        <v>62</v>
      </c>
      <c r="J6" s="19" t="s">
        <v>63</v>
      </c>
      <c r="K6"/>
      <c r="L6" s="6"/>
      <c r="M6"/>
      <c r="N6"/>
      <c r="O6"/>
      <c r="P6"/>
    </row>
    <row r="7" spans="1:16" ht="27.75" customHeight="1" thickBot="1">
      <c r="A7" s="17"/>
      <c r="B7" s="191"/>
      <c r="C7" s="198"/>
      <c r="D7" s="198"/>
      <c r="E7" s="193"/>
      <c r="F7" s="196"/>
      <c r="G7" s="193"/>
      <c r="H7" s="196"/>
      <c r="I7" s="191"/>
      <c r="J7" s="20" t="s">
        <v>64</v>
      </c>
      <c r="K7"/>
      <c r="L7"/>
      <c r="M7"/>
      <c r="N7"/>
      <c r="O7"/>
      <c r="P7"/>
    </row>
    <row r="8" spans="1:16" ht="20.100000000000001" customHeight="1">
      <c r="A8" s="17"/>
      <c r="B8" s="181">
        <v>1</v>
      </c>
      <c r="C8" s="21" t="s">
        <v>69</v>
      </c>
      <c r="D8" s="22" t="s">
        <v>71</v>
      </c>
      <c r="E8" s="184" t="s">
        <v>73</v>
      </c>
      <c r="F8" s="185">
        <v>1707</v>
      </c>
      <c r="G8" s="181"/>
      <c r="H8" s="186"/>
      <c r="I8" s="188"/>
      <c r="J8" s="181"/>
      <c r="K8"/>
      <c r="L8"/>
      <c r="M8"/>
      <c r="N8"/>
      <c r="O8"/>
      <c r="P8"/>
    </row>
    <row r="9" spans="1:16" ht="20.100000000000001" customHeight="1" thickBot="1">
      <c r="A9" s="17"/>
      <c r="B9" s="170"/>
      <c r="C9" s="23" t="s">
        <v>70</v>
      </c>
      <c r="D9" s="24" t="s">
        <v>72</v>
      </c>
      <c r="E9" s="178"/>
      <c r="F9" s="180"/>
      <c r="G9" s="170"/>
      <c r="H9" s="187"/>
      <c r="I9" s="176"/>
      <c r="J9" s="170"/>
      <c r="K9"/>
      <c r="L9"/>
      <c r="M9"/>
      <c r="N9"/>
      <c r="O9"/>
      <c r="P9"/>
    </row>
    <row r="10" spans="1:16" ht="20.100000000000001" customHeight="1" thickTop="1" thickBot="1">
      <c r="A10" s="17"/>
      <c r="B10" s="25">
        <v>2</v>
      </c>
      <c r="C10" s="25" t="s">
        <v>74</v>
      </c>
      <c r="D10" s="26" t="s">
        <v>75</v>
      </c>
      <c r="E10" s="27" t="s">
        <v>80</v>
      </c>
      <c r="F10" s="28"/>
      <c r="G10" s="29"/>
      <c r="H10" s="30">
        <v>23</v>
      </c>
      <c r="I10" s="31"/>
      <c r="J10" s="29"/>
      <c r="K10"/>
      <c r="L10"/>
      <c r="M10"/>
      <c r="N10"/>
      <c r="O10"/>
      <c r="P10"/>
    </row>
    <row r="11" spans="1:16" ht="20.100000000000001" customHeight="1" thickTop="1">
      <c r="A11" s="17"/>
      <c r="B11" s="175">
        <v>3</v>
      </c>
      <c r="C11" s="175" t="s">
        <v>77</v>
      </c>
      <c r="D11" s="33" t="s">
        <v>78</v>
      </c>
      <c r="E11" s="177" t="s">
        <v>80</v>
      </c>
      <c r="F11" s="182"/>
      <c r="G11" s="169"/>
      <c r="H11" s="179">
        <v>10.4</v>
      </c>
      <c r="I11" s="175"/>
      <c r="J11" s="169"/>
      <c r="K11"/>
      <c r="L11"/>
      <c r="M11"/>
      <c r="N11"/>
      <c r="O11"/>
      <c r="P11"/>
    </row>
    <row r="12" spans="1:16" ht="20.100000000000001" customHeight="1" thickBot="1">
      <c r="A12" s="17"/>
      <c r="B12" s="176"/>
      <c r="C12" s="176"/>
      <c r="D12" s="36" t="s">
        <v>79</v>
      </c>
      <c r="E12" s="178"/>
      <c r="F12" s="183"/>
      <c r="G12" s="170"/>
      <c r="H12" s="180"/>
      <c r="I12" s="176"/>
      <c r="J12" s="170"/>
      <c r="K12"/>
      <c r="L12"/>
      <c r="M12"/>
      <c r="N12"/>
      <c r="O12"/>
      <c r="P12"/>
    </row>
    <row r="13" spans="1:16" ht="20.100000000000001" customHeight="1" thickTop="1">
      <c r="A13" s="17"/>
      <c r="B13" s="175">
        <v>4</v>
      </c>
      <c r="C13" s="37" t="s">
        <v>81</v>
      </c>
      <c r="D13" s="33" t="s">
        <v>98</v>
      </c>
      <c r="E13" s="177" t="s">
        <v>80</v>
      </c>
      <c r="F13" s="179">
        <v>10.4</v>
      </c>
      <c r="G13" s="169"/>
      <c r="H13" s="179">
        <v>38.9</v>
      </c>
      <c r="I13" s="175"/>
      <c r="J13" s="169"/>
      <c r="K13"/>
      <c r="L13"/>
      <c r="M13"/>
      <c r="N13"/>
      <c r="O13"/>
      <c r="P13"/>
    </row>
    <row r="14" spans="1:16" ht="20.100000000000001" customHeight="1" thickBot="1">
      <c r="A14" s="17"/>
      <c r="B14" s="176"/>
      <c r="C14" s="38" t="s">
        <v>82</v>
      </c>
      <c r="D14" s="39" t="s">
        <v>99</v>
      </c>
      <c r="E14" s="178"/>
      <c r="F14" s="180"/>
      <c r="G14" s="170"/>
      <c r="H14" s="180"/>
      <c r="I14" s="176"/>
      <c r="J14" s="170"/>
      <c r="K14"/>
      <c r="L14"/>
      <c r="M14"/>
      <c r="N14"/>
      <c r="O14"/>
      <c r="P14"/>
    </row>
    <row r="15" spans="1:16" ht="20.100000000000001" customHeight="1" thickTop="1" thickBot="1">
      <c r="A15" s="17"/>
      <c r="B15" s="31">
        <v>5</v>
      </c>
      <c r="C15" s="29" t="s">
        <v>83</v>
      </c>
      <c r="D15" s="23" t="s">
        <v>84</v>
      </c>
      <c r="E15" s="29" t="s">
        <v>80</v>
      </c>
      <c r="F15" s="30">
        <v>9</v>
      </c>
      <c r="G15" s="29"/>
      <c r="H15" s="30">
        <v>21</v>
      </c>
      <c r="I15" s="31"/>
      <c r="J15" s="29"/>
      <c r="K15"/>
      <c r="L15"/>
      <c r="M15"/>
      <c r="N15"/>
      <c r="O15"/>
      <c r="P15"/>
    </row>
    <row r="16" spans="1:16" ht="20.100000000000001" customHeight="1" thickTop="1" thickBot="1">
      <c r="A16" s="17"/>
      <c r="B16" s="31">
        <v>6</v>
      </c>
      <c r="C16" s="29" t="s">
        <v>85</v>
      </c>
      <c r="D16" s="28" t="s">
        <v>86</v>
      </c>
      <c r="E16" s="29" t="s">
        <v>80</v>
      </c>
      <c r="F16" s="30">
        <v>1.4</v>
      </c>
      <c r="G16" s="29"/>
      <c r="H16" s="30">
        <v>37</v>
      </c>
      <c r="I16" s="31"/>
      <c r="J16" s="29"/>
      <c r="K16"/>
      <c r="L16"/>
      <c r="M16"/>
      <c r="N16"/>
      <c r="O16"/>
      <c r="P16"/>
    </row>
    <row r="17" spans="1:16" ht="20.100000000000001" customHeight="1" thickTop="1" thickBot="1">
      <c r="A17" s="17"/>
      <c r="B17" s="31">
        <v>7</v>
      </c>
      <c r="C17" s="29" t="s">
        <v>87</v>
      </c>
      <c r="D17" s="28" t="s">
        <v>88</v>
      </c>
      <c r="E17" s="29" t="s">
        <v>76</v>
      </c>
      <c r="F17" s="28">
        <v>18.52</v>
      </c>
      <c r="G17" s="29"/>
      <c r="H17" s="30">
        <v>36</v>
      </c>
      <c r="I17" s="31"/>
      <c r="J17" s="29"/>
      <c r="K17"/>
      <c r="L17"/>
      <c r="M17"/>
      <c r="N17"/>
      <c r="O17"/>
      <c r="P17"/>
    </row>
    <row r="18" spans="1:16" customFormat="1" ht="20.100000000000001" customHeight="1" thickTop="1" thickBot="1">
      <c r="A18" s="17"/>
      <c r="B18" s="31">
        <v>8</v>
      </c>
      <c r="C18" s="29" t="s">
        <v>89</v>
      </c>
      <c r="D18" s="28"/>
      <c r="E18" s="29" t="s">
        <v>90</v>
      </c>
      <c r="F18" s="28">
        <v>1.62</v>
      </c>
      <c r="G18" s="29"/>
      <c r="H18" s="30">
        <v>32.5</v>
      </c>
      <c r="I18" s="31"/>
      <c r="J18" s="29"/>
    </row>
    <row r="19" spans="1:16" customFormat="1" ht="20.100000000000001" customHeight="1" thickTop="1" thickBot="1">
      <c r="A19" s="17"/>
      <c r="B19" s="31">
        <v>9</v>
      </c>
      <c r="C19" s="29" t="s">
        <v>91</v>
      </c>
      <c r="D19" s="28"/>
      <c r="E19" s="29" t="s">
        <v>90</v>
      </c>
      <c r="F19" s="28"/>
      <c r="G19" s="29"/>
      <c r="H19" s="30">
        <v>34</v>
      </c>
      <c r="I19" s="31"/>
      <c r="J19" s="29"/>
    </row>
    <row r="20" spans="1:16" customFormat="1" ht="20.100000000000001" customHeight="1" thickTop="1" thickBot="1">
      <c r="A20" s="17"/>
      <c r="B20" s="31">
        <v>10</v>
      </c>
      <c r="C20" s="29" t="s">
        <v>92</v>
      </c>
      <c r="D20" s="28"/>
      <c r="E20" s="29" t="s">
        <v>90</v>
      </c>
      <c r="F20" s="28"/>
      <c r="G20" s="29"/>
      <c r="H20" s="30">
        <v>30.4</v>
      </c>
      <c r="I20" s="31"/>
      <c r="J20" s="29"/>
    </row>
    <row r="21" spans="1:16" customFormat="1" ht="20.100000000000001" customHeight="1" thickTop="1" thickBot="1">
      <c r="A21" s="17"/>
      <c r="B21" s="31">
        <v>11</v>
      </c>
      <c r="C21" s="29" t="s">
        <v>93</v>
      </c>
      <c r="D21" s="28"/>
      <c r="E21" s="29" t="s">
        <v>90</v>
      </c>
      <c r="F21" s="28"/>
      <c r="G21" s="29"/>
      <c r="H21" s="28"/>
      <c r="I21" s="31"/>
      <c r="J21" s="29"/>
    </row>
    <row r="22" spans="1:16" customFormat="1" ht="20.100000000000001" customHeight="1" thickTop="1" thickBot="1">
      <c r="A22" s="17"/>
      <c r="B22" s="32">
        <v>12</v>
      </c>
      <c r="C22" s="35" t="s">
        <v>94</v>
      </c>
      <c r="D22" s="34"/>
      <c r="E22" s="35" t="s">
        <v>90</v>
      </c>
      <c r="F22" s="34"/>
      <c r="G22" s="35"/>
      <c r="H22" s="34"/>
      <c r="I22" s="32"/>
      <c r="J22" s="35"/>
    </row>
    <row r="23" spans="1:16" customFormat="1" ht="20.100000000000001" customHeight="1" thickBot="1">
      <c r="A23" s="17"/>
      <c r="B23" s="171" t="s">
        <v>95</v>
      </c>
      <c r="C23" s="172"/>
      <c r="D23" s="172"/>
      <c r="E23" s="172"/>
      <c r="F23" s="172"/>
      <c r="G23" s="172"/>
      <c r="H23" s="172"/>
      <c r="I23" s="173"/>
      <c r="J23" s="40"/>
    </row>
    <row r="24" spans="1:16" ht="14.25" customHeight="1">
      <c r="A24" s="17"/>
      <c r="B24" s="16"/>
      <c r="C24" s="16"/>
      <c r="D24" s="16"/>
      <c r="E24" s="16"/>
      <c r="F24" s="16"/>
      <c r="G24" s="16"/>
      <c r="H24" s="16"/>
      <c r="I24" s="16"/>
      <c r="J24" s="16"/>
      <c r="K24"/>
      <c r="L24"/>
      <c r="M24"/>
      <c r="N24"/>
      <c r="O24"/>
      <c r="P24"/>
    </row>
    <row r="25" spans="1:16" ht="14.25" customHeight="1">
      <c r="A25" s="17"/>
      <c r="B25" s="174" t="s">
        <v>97</v>
      </c>
      <c r="C25" s="174"/>
      <c r="D25" s="174"/>
      <c r="E25" s="174"/>
      <c r="F25" s="174"/>
      <c r="G25" s="174"/>
      <c r="H25" s="174"/>
      <c r="I25" s="174"/>
      <c r="J25" s="174"/>
      <c r="K25"/>
      <c r="L25"/>
      <c r="M25"/>
      <c r="N25"/>
      <c r="O25"/>
      <c r="P25"/>
    </row>
    <row r="26" spans="1:16" ht="14.25" customHeight="1">
      <c r="A26" s="17"/>
      <c r="B26" s="174" t="s">
        <v>96</v>
      </c>
      <c r="C26" s="174"/>
      <c r="D26" s="174"/>
      <c r="E26" s="174"/>
      <c r="F26" s="174"/>
      <c r="G26" s="174"/>
      <c r="H26" s="174"/>
      <c r="I26" s="174"/>
      <c r="J26" s="174"/>
      <c r="K26"/>
      <c r="L26"/>
      <c r="M26"/>
      <c r="N26"/>
      <c r="O26"/>
      <c r="P26"/>
    </row>
    <row r="27" spans="1:16" ht="14.25" customHeight="1">
      <c r="A27"/>
      <c r="B27" s="14"/>
      <c r="C27" s="14"/>
      <c r="D27" s="14"/>
      <c r="E27" s="14"/>
      <c r="F27" s="14"/>
      <c r="G27" s="14"/>
      <c r="H27" s="14"/>
      <c r="I27" s="14"/>
      <c r="J27" s="14"/>
      <c r="K27"/>
      <c r="L27"/>
      <c r="M27"/>
      <c r="N27"/>
      <c r="O27"/>
      <c r="P27"/>
    </row>
    <row r="28" spans="1:16" ht="14.25" customHeight="1">
      <c r="A28"/>
      <c r="B28" s="14"/>
      <c r="C28" s="14"/>
      <c r="D28" s="14"/>
      <c r="E28" s="14"/>
      <c r="F28" s="14"/>
      <c r="G28" s="14"/>
      <c r="H28" s="14"/>
      <c r="I28" s="14"/>
      <c r="J28" s="14"/>
      <c r="K28"/>
      <c r="L28"/>
      <c r="M28"/>
      <c r="N28"/>
      <c r="O28"/>
      <c r="P28"/>
    </row>
    <row r="29" spans="1:16" ht="14.25" customHeight="1">
      <c r="A29"/>
      <c r="B29" s="14"/>
      <c r="C29" s="14"/>
      <c r="D29" s="14"/>
      <c r="E29" s="14"/>
      <c r="F29" s="14"/>
      <c r="G29" s="14"/>
      <c r="H29" s="14"/>
      <c r="I29" s="14"/>
      <c r="J29" s="14"/>
      <c r="K29"/>
      <c r="L29"/>
      <c r="M29"/>
      <c r="N29"/>
      <c r="O29"/>
      <c r="P29"/>
    </row>
    <row r="30" spans="1:16" ht="14.25" customHeight="1">
      <c r="A30"/>
      <c r="B30" s="14"/>
      <c r="C30" s="14"/>
      <c r="D30" s="14"/>
      <c r="E30" s="14"/>
      <c r="F30" s="14"/>
      <c r="G30" s="14"/>
      <c r="H30" s="14"/>
      <c r="I30" s="14"/>
      <c r="J30" s="14"/>
      <c r="K30"/>
      <c r="L30"/>
      <c r="M30"/>
      <c r="N30"/>
      <c r="O30"/>
      <c r="P30"/>
    </row>
    <row r="31" spans="1:16" ht="14.25" customHeight="1">
      <c r="A31"/>
      <c r="B31" s="14"/>
      <c r="C31" s="14"/>
      <c r="D31" s="14"/>
      <c r="E31" s="14"/>
      <c r="F31" s="14"/>
      <c r="G31" s="14"/>
      <c r="H31" s="14"/>
      <c r="I31" s="14"/>
      <c r="J31" s="14"/>
      <c r="K31"/>
      <c r="L31"/>
      <c r="M31"/>
      <c r="N31"/>
      <c r="O31"/>
      <c r="P31"/>
    </row>
    <row r="32" spans="1:16" ht="14.25" customHeight="1">
      <c r="A32"/>
      <c r="B32" s="14"/>
      <c r="C32" s="14"/>
      <c r="D32" s="14"/>
      <c r="E32" s="14"/>
      <c r="F32" s="14"/>
      <c r="G32" s="14"/>
      <c r="H32" s="14"/>
      <c r="I32" s="14"/>
      <c r="J32" s="14"/>
      <c r="K32"/>
      <c r="L32"/>
      <c r="M32"/>
      <c r="N32"/>
      <c r="O32"/>
      <c r="P32"/>
    </row>
    <row r="33" spans="1:16" ht="14.25" customHeight="1">
      <c r="A33"/>
      <c r="B33" s="14"/>
      <c r="C33" s="14"/>
      <c r="D33" s="14"/>
      <c r="E33" s="14"/>
      <c r="F33" s="14"/>
      <c r="G33" s="14"/>
      <c r="H33" s="14"/>
      <c r="I33" s="14"/>
      <c r="J33" s="14"/>
      <c r="K33"/>
      <c r="L33"/>
      <c r="M33"/>
      <c r="N33"/>
      <c r="O33"/>
      <c r="P33"/>
    </row>
    <row r="34" spans="1:16" ht="14.25" customHeight="1">
      <c r="A34"/>
      <c r="B34" s="14"/>
      <c r="C34" s="14"/>
      <c r="D34" s="14"/>
      <c r="E34" s="14"/>
      <c r="F34" s="14"/>
      <c r="G34" s="14"/>
      <c r="H34" s="14"/>
      <c r="I34" s="14"/>
      <c r="J34" s="14"/>
      <c r="K34"/>
      <c r="L34"/>
      <c r="M34"/>
      <c r="N34"/>
      <c r="O34"/>
      <c r="P34"/>
    </row>
    <row r="35" spans="1:16" ht="14.25" customHeight="1">
      <c r="A35"/>
      <c r="B35" s="14"/>
      <c r="C35" s="14"/>
      <c r="D35" s="14"/>
      <c r="E35" s="14"/>
      <c r="F35" s="14"/>
      <c r="G35" s="14"/>
      <c r="H35" s="14"/>
      <c r="I35" s="14"/>
      <c r="J35" s="14"/>
      <c r="K35"/>
      <c r="L35"/>
      <c r="M35"/>
      <c r="N35"/>
      <c r="O35"/>
      <c r="P35"/>
    </row>
    <row r="36" spans="1:16" ht="14.25" customHeight="1">
      <c r="A36"/>
      <c r="B36" s="14"/>
      <c r="C36" s="14"/>
      <c r="D36" s="14"/>
      <c r="E36" s="14"/>
      <c r="F36" s="14"/>
      <c r="G36" s="14"/>
      <c r="H36" s="14"/>
      <c r="I36" s="14"/>
      <c r="J36" s="14"/>
      <c r="K36"/>
      <c r="L36"/>
      <c r="M36"/>
      <c r="N36"/>
      <c r="O36"/>
      <c r="P36"/>
    </row>
    <row r="37" spans="1:16" ht="14.25" customHeight="1">
      <c r="A37"/>
      <c r="B37" s="14"/>
      <c r="C37" s="14"/>
      <c r="D37" s="14"/>
      <c r="E37" s="14"/>
      <c r="F37" s="14"/>
      <c r="G37" s="14"/>
      <c r="H37" s="14"/>
      <c r="I37" s="14"/>
      <c r="J37" s="14"/>
      <c r="K37"/>
      <c r="L37"/>
      <c r="M37"/>
      <c r="N37"/>
      <c r="O37"/>
      <c r="P37"/>
    </row>
    <row r="38" spans="1:16" ht="14.25" customHeight="1">
      <c r="A38"/>
      <c r="B38" s="14"/>
      <c r="C38" s="14"/>
      <c r="D38" s="14"/>
      <c r="E38" s="14"/>
      <c r="F38" s="14"/>
      <c r="G38" s="14"/>
      <c r="H38" s="14"/>
      <c r="I38" s="14"/>
      <c r="J38" s="14"/>
      <c r="K38"/>
      <c r="L38"/>
      <c r="M38"/>
      <c r="N38"/>
      <c r="O38"/>
      <c r="P38"/>
    </row>
    <row r="39" spans="1:16" ht="14.25" customHeight="1">
      <c r="A39"/>
      <c r="B39" s="14"/>
      <c r="C39" s="14"/>
      <c r="D39" s="14"/>
      <c r="E39" s="14"/>
      <c r="F39" s="14"/>
      <c r="G39" s="14"/>
      <c r="H39" s="14"/>
      <c r="I39" s="14"/>
      <c r="J39" s="14"/>
      <c r="K39"/>
      <c r="L39"/>
      <c r="M39"/>
      <c r="N39"/>
      <c r="O39"/>
      <c r="P39"/>
    </row>
    <row r="40" spans="1:16" ht="14.25" customHeight="1">
      <c r="A40"/>
      <c r="B40" s="14"/>
      <c r="C40" s="14"/>
      <c r="D40" s="14"/>
      <c r="E40" s="14"/>
      <c r="F40" s="14"/>
      <c r="G40" s="14"/>
      <c r="H40" s="14"/>
      <c r="I40" s="14"/>
      <c r="J40" s="14"/>
      <c r="K40"/>
      <c r="L40"/>
      <c r="M40"/>
      <c r="N40"/>
      <c r="O40"/>
      <c r="P40"/>
    </row>
    <row r="41" spans="1:16" ht="14.25" customHeight="1">
      <c r="A41"/>
      <c r="B41" s="14"/>
      <c r="C41" s="14"/>
      <c r="D41" s="14"/>
      <c r="E41" s="14"/>
      <c r="F41" s="14"/>
      <c r="G41" s="14"/>
      <c r="H41" s="14"/>
      <c r="I41" s="14"/>
      <c r="J41" s="14"/>
      <c r="K41"/>
      <c r="L41"/>
      <c r="M41"/>
      <c r="N41"/>
      <c r="O41"/>
      <c r="P41"/>
    </row>
    <row r="42" spans="1:16" ht="14.25" customHeight="1">
      <c r="A42"/>
      <c r="B42" s="14"/>
      <c r="C42" s="14"/>
      <c r="D42" s="14"/>
      <c r="E42" s="14"/>
      <c r="F42" s="14"/>
      <c r="G42" s="14"/>
      <c r="H42" s="14"/>
      <c r="I42" s="14"/>
      <c r="J42" s="14"/>
      <c r="K42"/>
      <c r="L42"/>
      <c r="M42"/>
      <c r="N42"/>
      <c r="O42"/>
      <c r="P42"/>
    </row>
    <row r="43" spans="1:16" ht="14.25" customHeight="1">
      <c r="A43"/>
      <c r="B43" s="14"/>
      <c r="C43" s="14"/>
      <c r="D43" s="14"/>
      <c r="E43" s="14"/>
      <c r="F43" s="14"/>
      <c r="G43" s="14"/>
      <c r="H43" s="14"/>
      <c r="I43" s="14"/>
      <c r="J43" s="14"/>
      <c r="K43"/>
      <c r="L43"/>
      <c r="M43"/>
      <c r="N43"/>
      <c r="O43"/>
      <c r="P43"/>
    </row>
    <row r="44" spans="1:16" ht="14.25" customHeight="1">
      <c r="A44"/>
      <c r="B44" s="14"/>
      <c r="C44" s="14"/>
      <c r="D44" s="14"/>
      <c r="E44" s="14"/>
      <c r="F44" s="14"/>
      <c r="G44" s="14"/>
      <c r="H44" s="14"/>
      <c r="I44" s="14"/>
      <c r="J44" s="14"/>
      <c r="K44"/>
      <c r="L44"/>
      <c r="M44"/>
      <c r="N44"/>
      <c r="O44"/>
      <c r="P44"/>
    </row>
    <row r="45" spans="1:16" ht="14.25" customHeight="1">
      <c r="A45"/>
      <c r="B45" s="14"/>
      <c r="C45" s="14"/>
      <c r="D45" s="14"/>
      <c r="E45" s="14"/>
      <c r="F45" s="14"/>
      <c r="G45" s="14"/>
      <c r="H45" s="14"/>
      <c r="I45" s="14"/>
      <c r="J45" s="14"/>
      <c r="K45"/>
      <c r="L45"/>
      <c r="M45"/>
      <c r="N45"/>
      <c r="O45"/>
      <c r="P45"/>
    </row>
    <row r="46" spans="1:16" ht="14.25" customHeight="1">
      <c r="A46"/>
      <c r="B46" s="14"/>
      <c r="C46" s="14"/>
      <c r="D46" s="14"/>
      <c r="E46" s="14"/>
      <c r="F46" s="14"/>
      <c r="G46" s="14"/>
      <c r="H46" s="14"/>
      <c r="I46" s="14"/>
      <c r="J46" s="14"/>
      <c r="K46"/>
      <c r="L46"/>
      <c r="M46"/>
      <c r="N46"/>
      <c r="O46"/>
      <c r="P46"/>
    </row>
    <row r="47" spans="1:16" ht="14.25" customHeight="1">
      <c r="A47"/>
      <c r="B47" s="14"/>
      <c r="C47" s="14"/>
      <c r="D47" s="14"/>
      <c r="E47" s="14"/>
      <c r="F47" s="14"/>
      <c r="G47" s="14"/>
      <c r="H47" s="14"/>
      <c r="I47" s="14"/>
      <c r="J47" s="14"/>
      <c r="K47"/>
      <c r="L47"/>
      <c r="M47"/>
      <c r="N47"/>
      <c r="O47"/>
      <c r="P47"/>
    </row>
    <row r="48" spans="1:16" ht="14.25" customHeight="1">
      <c r="A48"/>
      <c r="B48" s="14"/>
      <c r="C48" s="14"/>
      <c r="D48" s="14"/>
      <c r="E48" s="14"/>
      <c r="F48" s="14"/>
      <c r="G48" s="14"/>
      <c r="H48" s="14"/>
      <c r="I48" s="14"/>
      <c r="J48" s="14"/>
      <c r="K48"/>
      <c r="L48"/>
      <c r="M48"/>
      <c r="N48"/>
      <c r="O48"/>
      <c r="P48"/>
    </row>
    <row r="49" spans="1:16" ht="14.25" customHeight="1">
      <c r="A49"/>
      <c r="B49" s="14"/>
      <c r="C49" s="14"/>
      <c r="D49" s="14"/>
      <c r="E49" s="14"/>
      <c r="F49" s="14"/>
      <c r="G49" s="14"/>
      <c r="H49" s="14"/>
      <c r="I49" s="14"/>
      <c r="J49" s="14"/>
      <c r="K49"/>
      <c r="L49"/>
      <c r="M49"/>
      <c r="N49"/>
      <c r="O49"/>
      <c r="P49"/>
    </row>
    <row r="50" spans="1:16" ht="14.25" customHeight="1">
      <c r="A50"/>
      <c r="B50" s="14"/>
      <c r="C50" s="14"/>
      <c r="D50" s="14"/>
      <c r="E50" s="14"/>
      <c r="F50" s="14"/>
      <c r="G50" s="14"/>
      <c r="H50" s="14"/>
      <c r="I50" s="14"/>
      <c r="J50" s="14"/>
      <c r="K50"/>
      <c r="L50"/>
      <c r="M50"/>
      <c r="N50"/>
      <c r="O50"/>
      <c r="P50"/>
    </row>
    <row r="51" spans="1:16" ht="14.25" customHeight="1">
      <c r="A51"/>
      <c r="B51" s="14"/>
      <c r="C51" s="14"/>
      <c r="D51" s="14"/>
      <c r="E51" s="14"/>
      <c r="F51" s="14"/>
      <c r="G51" s="14"/>
      <c r="H51" s="14"/>
      <c r="I51" s="14"/>
      <c r="J51" s="14"/>
      <c r="K51"/>
      <c r="L51"/>
      <c r="M51"/>
      <c r="N51"/>
      <c r="O51"/>
      <c r="P51"/>
    </row>
    <row r="52" spans="1:16" ht="14.25" customHeight="1">
      <c r="A52"/>
      <c r="B52" s="14"/>
      <c r="C52" s="14"/>
      <c r="D52" s="14"/>
      <c r="E52" s="14"/>
      <c r="F52" s="14"/>
      <c r="G52" s="14"/>
      <c r="H52" s="14"/>
      <c r="I52" s="14"/>
      <c r="J52" s="14"/>
      <c r="K52"/>
      <c r="L52"/>
      <c r="M52"/>
      <c r="N52"/>
      <c r="O52"/>
      <c r="P52"/>
    </row>
    <row r="53" spans="1:16" ht="14.25" customHeight="1">
      <c r="A53"/>
      <c r="B53" s="14"/>
      <c r="C53" s="14"/>
      <c r="D53" s="14"/>
      <c r="E53" s="14"/>
      <c r="F53" s="14"/>
      <c r="G53" s="14"/>
      <c r="H53" s="14"/>
      <c r="I53" s="14"/>
      <c r="J53" s="14"/>
      <c r="K53"/>
      <c r="L53"/>
      <c r="M53"/>
      <c r="N53"/>
      <c r="O53"/>
      <c r="P53"/>
    </row>
    <row r="54" spans="1:16" ht="14.25" customHeight="1">
      <c r="A54"/>
      <c r="B54" s="14"/>
      <c r="C54" s="14"/>
      <c r="D54" s="14"/>
      <c r="E54" s="14"/>
      <c r="F54" s="14"/>
      <c r="G54" s="14"/>
      <c r="H54" s="14"/>
      <c r="I54" s="14"/>
      <c r="J54" s="14"/>
      <c r="K54"/>
      <c r="L54"/>
      <c r="M54"/>
      <c r="N54"/>
      <c r="O54"/>
      <c r="P54"/>
    </row>
    <row r="55" spans="1:16" ht="14.25" customHeight="1">
      <c r="A55"/>
      <c r="B55" s="14"/>
      <c r="C55" s="14"/>
      <c r="D55" s="14"/>
      <c r="E55" s="14"/>
      <c r="F55" s="14"/>
      <c r="G55" s="14"/>
      <c r="H55" s="14"/>
      <c r="I55" s="14"/>
      <c r="J55" s="14"/>
      <c r="K55"/>
      <c r="L55"/>
      <c r="M55"/>
      <c r="N55"/>
      <c r="O55"/>
      <c r="P55"/>
    </row>
    <row r="56" spans="1:16" ht="14.25" customHeight="1">
      <c r="A56"/>
      <c r="B56" s="14"/>
      <c r="C56" s="14"/>
      <c r="D56" s="14"/>
      <c r="E56" s="14"/>
      <c r="F56" s="14"/>
      <c r="G56" s="14"/>
      <c r="H56" s="14"/>
      <c r="I56" s="14"/>
      <c r="J56" s="14"/>
      <c r="K56"/>
      <c r="L56"/>
      <c r="M56"/>
      <c r="N56"/>
      <c r="O56"/>
      <c r="P56"/>
    </row>
    <row r="57" spans="1:16" ht="14.25" customHeight="1">
      <c r="A57"/>
      <c r="B57" s="14"/>
      <c r="C57" s="14"/>
      <c r="D57" s="14"/>
      <c r="E57" s="14"/>
      <c r="F57" s="14"/>
      <c r="G57" s="14"/>
      <c r="H57" s="14"/>
      <c r="I57" s="14"/>
      <c r="J57" s="14"/>
      <c r="K57"/>
      <c r="L57"/>
      <c r="M57"/>
      <c r="N57"/>
      <c r="O57"/>
      <c r="P57"/>
    </row>
    <row r="58" spans="1:16" ht="14.25" customHeight="1">
      <c r="A58"/>
      <c r="B58" s="14"/>
      <c r="C58" s="14"/>
      <c r="D58" s="14"/>
      <c r="E58" s="14"/>
      <c r="F58" s="14"/>
      <c r="G58" s="14"/>
      <c r="H58" s="14"/>
      <c r="I58" s="14"/>
      <c r="J58" s="14"/>
      <c r="K58"/>
      <c r="L58"/>
      <c r="M58"/>
      <c r="N58"/>
      <c r="O58"/>
      <c r="P58"/>
    </row>
    <row r="59" spans="1:16" ht="14.25" customHeight="1">
      <c r="A59"/>
      <c r="B59" s="14"/>
      <c r="C59" s="14"/>
      <c r="D59" s="14"/>
      <c r="E59" s="14"/>
      <c r="F59" s="14"/>
      <c r="G59" s="14"/>
      <c r="H59" s="14"/>
      <c r="I59" s="14"/>
      <c r="J59" s="14"/>
      <c r="K59"/>
      <c r="L59"/>
      <c r="M59"/>
      <c r="N59"/>
      <c r="O59"/>
      <c r="P59"/>
    </row>
    <row r="60" spans="1:16" ht="14.25" customHeight="1">
      <c r="A60"/>
      <c r="B60" s="14"/>
      <c r="C60" s="14"/>
      <c r="D60" s="14"/>
      <c r="E60" s="14"/>
      <c r="F60" s="14"/>
      <c r="G60" s="14"/>
      <c r="H60" s="14"/>
      <c r="I60" s="14"/>
      <c r="J60" s="14"/>
      <c r="K60"/>
      <c r="L60"/>
      <c r="M60"/>
      <c r="N60"/>
      <c r="O60"/>
      <c r="P60"/>
    </row>
    <row r="61" spans="1:16" ht="14.25" customHeight="1">
      <c r="A61"/>
      <c r="B61" s="14"/>
      <c r="C61" s="14"/>
      <c r="D61" s="14"/>
      <c r="E61" s="14"/>
      <c r="F61" s="14"/>
      <c r="G61" s="14"/>
      <c r="H61" s="14"/>
      <c r="I61" s="14"/>
      <c r="J61" s="14"/>
      <c r="K61"/>
      <c r="L61"/>
      <c r="M61"/>
      <c r="N61"/>
      <c r="O61"/>
      <c r="P61"/>
    </row>
    <row r="62" spans="1:16" ht="14.25" customHeight="1">
      <c r="A62"/>
      <c r="B62" s="14"/>
      <c r="C62" s="14"/>
      <c r="D62" s="14"/>
      <c r="E62" s="14"/>
      <c r="F62" s="14"/>
      <c r="G62" s="14"/>
      <c r="H62" s="14"/>
      <c r="I62" s="14"/>
      <c r="J62" s="14"/>
      <c r="K62"/>
      <c r="L62"/>
      <c r="M62"/>
      <c r="N62"/>
      <c r="O62"/>
      <c r="P62"/>
    </row>
    <row r="63" spans="1:16" ht="14.25" customHeight="1">
      <c r="A63"/>
      <c r="B63" s="14"/>
      <c r="C63" s="14"/>
      <c r="D63" s="14"/>
      <c r="E63" s="14"/>
      <c r="F63" s="14"/>
      <c r="G63" s="14"/>
      <c r="H63" s="14"/>
      <c r="I63" s="14"/>
      <c r="J63" s="14"/>
      <c r="K63"/>
      <c r="L63"/>
      <c r="M63"/>
      <c r="N63"/>
      <c r="O63"/>
      <c r="P63"/>
    </row>
    <row r="64" spans="1:16" ht="14.25" customHeight="1">
      <c r="A64"/>
      <c r="B64" s="14"/>
      <c r="C64" s="14"/>
      <c r="D64" s="14"/>
      <c r="E64" s="14"/>
      <c r="F64" s="14"/>
      <c r="G64" s="14"/>
      <c r="H64" s="14"/>
      <c r="I64" s="14"/>
      <c r="J64" s="14"/>
      <c r="K64"/>
      <c r="L64"/>
      <c r="M64"/>
      <c r="N64"/>
      <c r="O64"/>
      <c r="P64"/>
    </row>
    <row r="65" spans="1:16" ht="14.25" customHeight="1">
      <c r="A65"/>
      <c r="B65" s="14"/>
      <c r="C65" s="14"/>
      <c r="D65" s="14"/>
      <c r="E65" s="14"/>
      <c r="F65" s="14"/>
      <c r="G65" s="14"/>
      <c r="H65" s="14"/>
      <c r="I65" s="14"/>
      <c r="J65" s="14"/>
      <c r="K65"/>
      <c r="L65"/>
      <c r="M65"/>
      <c r="N65"/>
      <c r="O65"/>
      <c r="P65"/>
    </row>
    <row r="66" spans="1:16" ht="14.25" customHeight="1">
      <c r="A66"/>
      <c r="B66" s="14"/>
      <c r="C66" s="14"/>
      <c r="D66" s="14"/>
      <c r="E66" s="14"/>
      <c r="F66" s="14"/>
      <c r="G66" s="14"/>
      <c r="H66" s="14"/>
      <c r="I66" s="14"/>
      <c r="J66" s="14"/>
      <c r="K66"/>
      <c r="L66"/>
      <c r="M66"/>
      <c r="N66"/>
      <c r="O66"/>
      <c r="P66"/>
    </row>
    <row r="67" spans="1:16" ht="14.25" customHeight="1">
      <c r="A67"/>
      <c r="B67" s="14"/>
      <c r="C67" s="14"/>
      <c r="D67" s="14"/>
      <c r="E67" s="14"/>
      <c r="F67" s="14"/>
      <c r="G67" s="14"/>
      <c r="H67" s="14"/>
      <c r="I67" s="14"/>
      <c r="J67" s="14"/>
      <c r="K67"/>
      <c r="L67"/>
      <c r="M67"/>
      <c r="N67"/>
      <c r="O67"/>
      <c r="P67"/>
    </row>
    <row r="68" spans="1:16" ht="14.25" customHeight="1">
      <c r="A68"/>
      <c r="B68" s="14"/>
      <c r="C68" s="14"/>
      <c r="D68" s="14"/>
      <c r="E68" s="14"/>
      <c r="F68" s="14"/>
      <c r="G68" s="14"/>
      <c r="H68" s="14"/>
      <c r="I68" s="14"/>
      <c r="J68" s="14"/>
      <c r="K68"/>
      <c r="L68"/>
      <c r="M68"/>
      <c r="N68"/>
      <c r="O68"/>
      <c r="P68"/>
    </row>
    <row r="69" spans="1:16" ht="14.25" customHeight="1">
      <c r="A69"/>
      <c r="B69" s="14"/>
      <c r="C69" s="14"/>
      <c r="D69" s="14"/>
      <c r="E69" s="14"/>
      <c r="F69" s="14"/>
      <c r="G69" s="14"/>
      <c r="H69" s="14"/>
      <c r="I69" s="14"/>
      <c r="J69" s="14"/>
      <c r="K69"/>
      <c r="L69"/>
      <c r="M69"/>
      <c r="N69"/>
      <c r="O69"/>
      <c r="P69"/>
    </row>
    <row r="70" spans="1:16" ht="14.25" customHeight="1">
      <c r="A70"/>
      <c r="B70" s="14"/>
      <c r="C70" s="14"/>
      <c r="D70" s="14"/>
      <c r="E70" s="14"/>
      <c r="F70" s="14"/>
      <c r="G70" s="14"/>
      <c r="H70" s="14"/>
      <c r="I70" s="14"/>
      <c r="J70" s="14"/>
      <c r="K70"/>
      <c r="L70"/>
      <c r="M70"/>
      <c r="N70"/>
      <c r="O70"/>
      <c r="P70"/>
    </row>
    <row r="71" spans="1:16" ht="14.25" customHeight="1">
      <c r="A71"/>
      <c r="B71" s="14"/>
      <c r="C71" s="14"/>
      <c r="D71" s="14"/>
      <c r="E71" s="14"/>
      <c r="F71" s="14"/>
      <c r="G71" s="14"/>
      <c r="H71" s="14"/>
      <c r="I71" s="14"/>
      <c r="J71" s="14"/>
      <c r="K71"/>
      <c r="L71"/>
      <c r="M71"/>
      <c r="N71"/>
      <c r="O71"/>
      <c r="P71"/>
    </row>
    <row r="72" spans="1:16" ht="14.25" customHeight="1">
      <c r="A72"/>
      <c r="B72" s="14"/>
      <c r="C72" s="14"/>
      <c r="D72" s="14"/>
      <c r="E72" s="14"/>
      <c r="F72" s="14"/>
      <c r="G72" s="14"/>
      <c r="H72" s="14"/>
      <c r="I72" s="14"/>
      <c r="J72" s="14"/>
      <c r="K72"/>
      <c r="L72"/>
      <c r="M72"/>
      <c r="N72"/>
      <c r="O72"/>
      <c r="P72"/>
    </row>
    <row r="73" spans="1:16" ht="14.25" customHeight="1">
      <c r="A73"/>
      <c r="B73" s="14"/>
      <c r="C73" s="14"/>
      <c r="D73" s="14"/>
      <c r="E73" s="14"/>
      <c r="F73" s="14"/>
      <c r="G73" s="14"/>
      <c r="H73" s="14"/>
      <c r="I73" s="14"/>
      <c r="J73" s="14"/>
      <c r="K73"/>
      <c r="L73"/>
      <c r="M73"/>
      <c r="N73"/>
      <c r="O73"/>
      <c r="P73"/>
    </row>
    <row r="74" spans="1:16" ht="14.25" customHeight="1">
      <c r="A74"/>
      <c r="B74" s="14"/>
      <c r="C74" s="14"/>
      <c r="D74" s="14"/>
      <c r="E74" s="14"/>
      <c r="F74" s="14"/>
      <c r="G74" s="14"/>
      <c r="H74" s="14"/>
      <c r="I74" s="14"/>
      <c r="J74" s="14"/>
      <c r="K74"/>
      <c r="L74"/>
      <c r="M74"/>
      <c r="N74"/>
      <c r="O74"/>
      <c r="P74"/>
    </row>
    <row r="75" spans="1:16" ht="14.25" customHeight="1">
      <c r="A75"/>
      <c r="B75" s="14"/>
      <c r="C75" s="14"/>
      <c r="D75" s="14"/>
      <c r="E75" s="14"/>
      <c r="F75" s="14"/>
      <c r="G75" s="14"/>
      <c r="H75" s="14"/>
      <c r="I75" s="14"/>
      <c r="J75" s="14"/>
      <c r="K75"/>
      <c r="L75"/>
      <c r="M75"/>
      <c r="N75"/>
      <c r="O75"/>
      <c r="P75"/>
    </row>
    <row r="76" spans="1:16" ht="14.25" customHeight="1">
      <c r="A76"/>
      <c r="B76" s="14"/>
      <c r="C76" s="14"/>
      <c r="D76" s="14"/>
      <c r="E76" s="14"/>
      <c r="F76" s="14"/>
      <c r="G76" s="14"/>
      <c r="H76" s="14"/>
      <c r="I76" s="14"/>
      <c r="J76" s="14"/>
      <c r="K76"/>
      <c r="L76"/>
      <c r="M76"/>
      <c r="N76"/>
      <c r="O76"/>
      <c r="P76"/>
    </row>
    <row r="77" spans="1:16" ht="14.25" customHeight="1">
      <c r="A77"/>
      <c r="B77" s="14"/>
      <c r="C77" s="14"/>
      <c r="D77" s="14"/>
      <c r="E77" s="14"/>
      <c r="F77" s="14"/>
      <c r="G77" s="14"/>
      <c r="H77" s="14"/>
      <c r="I77" s="14"/>
      <c r="J77" s="14"/>
      <c r="K77"/>
      <c r="L77"/>
      <c r="M77"/>
      <c r="N77"/>
      <c r="O77"/>
      <c r="P77"/>
    </row>
    <row r="78" spans="1:16" ht="14.25" customHeight="1">
      <c r="A78"/>
      <c r="B78" s="14"/>
      <c r="C78" s="14"/>
      <c r="D78" s="14"/>
      <c r="E78" s="14"/>
      <c r="F78" s="14"/>
      <c r="G78" s="14"/>
      <c r="H78" s="14"/>
      <c r="I78" s="14"/>
      <c r="J78" s="14"/>
      <c r="K78"/>
      <c r="L78"/>
      <c r="M78"/>
      <c r="N78"/>
      <c r="O78"/>
      <c r="P78"/>
    </row>
    <row r="79" spans="1:16" ht="14.25" customHeight="1">
      <c r="A79"/>
      <c r="B79" s="14"/>
      <c r="C79" s="14"/>
      <c r="D79" s="14"/>
      <c r="E79" s="14"/>
      <c r="F79" s="14"/>
      <c r="G79" s="14"/>
      <c r="H79" s="14"/>
      <c r="I79" s="14"/>
      <c r="J79" s="14"/>
      <c r="K79"/>
      <c r="L79"/>
      <c r="M79"/>
      <c r="N79"/>
      <c r="O79"/>
      <c r="P79"/>
    </row>
    <row r="80" spans="1:16" ht="14.25" customHeight="1">
      <c r="A80"/>
      <c r="B80" s="14"/>
      <c r="C80" s="14"/>
      <c r="D80" s="14"/>
      <c r="E80" s="14"/>
      <c r="F80" s="14"/>
      <c r="G80" s="14"/>
      <c r="H80" s="14"/>
      <c r="I80" s="14"/>
      <c r="J80" s="14"/>
      <c r="K80"/>
      <c r="L80"/>
      <c r="M80"/>
      <c r="N80"/>
      <c r="O80"/>
      <c r="P80"/>
    </row>
    <row r="81" spans="1:16" ht="14.25" customHeight="1">
      <c r="A81"/>
      <c r="B81" s="14"/>
      <c r="C81" s="14"/>
      <c r="D81" s="14"/>
      <c r="E81" s="14"/>
      <c r="F81" s="14"/>
      <c r="G81" s="14"/>
      <c r="H81" s="14"/>
      <c r="I81" s="14"/>
      <c r="J81" s="14"/>
      <c r="K81"/>
      <c r="L81"/>
      <c r="M81"/>
      <c r="N81"/>
      <c r="O81"/>
      <c r="P81"/>
    </row>
    <row r="82" spans="1:16" ht="14.25" customHeight="1">
      <c r="A82"/>
      <c r="B82" s="14"/>
      <c r="C82" s="14"/>
      <c r="D82" s="14"/>
      <c r="E82" s="14"/>
      <c r="F82" s="14"/>
      <c r="G82" s="14"/>
      <c r="H82" s="14"/>
      <c r="I82" s="14"/>
      <c r="J82" s="14"/>
      <c r="K82"/>
      <c r="L82"/>
      <c r="M82"/>
      <c r="N82"/>
      <c r="O82"/>
      <c r="P82"/>
    </row>
    <row r="83" spans="1:16" ht="14.25" customHeight="1">
      <c r="A83"/>
      <c r="B83" s="14"/>
      <c r="C83" s="14"/>
      <c r="D83" s="14"/>
      <c r="E83" s="14"/>
      <c r="F83" s="14"/>
      <c r="G83" s="14"/>
      <c r="H83" s="14"/>
      <c r="I83" s="14"/>
      <c r="J83" s="14"/>
      <c r="K83"/>
      <c r="L83"/>
      <c r="M83"/>
      <c r="N83"/>
      <c r="O83"/>
      <c r="P83"/>
    </row>
    <row r="84" spans="1:16" ht="14.25" customHeight="1">
      <c r="A84"/>
      <c r="B84" s="14"/>
      <c r="C84" s="14"/>
      <c r="D84" s="14"/>
      <c r="E84" s="14"/>
      <c r="F84" s="14"/>
      <c r="G84" s="14"/>
      <c r="H84" s="14"/>
      <c r="I84" s="14"/>
      <c r="J84" s="14"/>
      <c r="K84"/>
      <c r="L84"/>
      <c r="M84"/>
      <c r="N84"/>
      <c r="O84"/>
      <c r="P84"/>
    </row>
    <row r="85" spans="1:16" ht="14.25" customHeight="1">
      <c r="A85"/>
      <c r="B85" s="14"/>
      <c r="C85" s="14"/>
      <c r="D85" s="14"/>
      <c r="E85" s="14"/>
      <c r="F85" s="14"/>
      <c r="G85" s="14"/>
      <c r="H85" s="14"/>
      <c r="I85" s="14"/>
      <c r="J85" s="14"/>
      <c r="K85"/>
      <c r="L85"/>
      <c r="M85"/>
      <c r="N85"/>
      <c r="O85"/>
      <c r="P85"/>
    </row>
    <row r="86" spans="1:16" ht="14.25" customHeight="1">
      <c r="A86"/>
      <c r="B86" s="14"/>
      <c r="C86" s="14"/>
      <c r="D86" s="14"/>
      <c r="E86" s="14"/>
      <c r="F86" s="14"/>
      <c r="G86" s="14"/>
      <c r="H86" s="14"/>
      <c r="I86" s="14"/>
      <c r="J86" s="14"/>
      <c r="K86"/>
      <c r="L86"/>
      <c r="M86"/>
      <c r="N86"/>
      <c r="O86"/>
      <c r="P86"/>
    </row>
    <row r="87" spans="1:16" ht="14.25" customHeight="1">
      <c r="A87"/>
      <c r="B87" s="14"/>
      <c r="C87" s="14"/>
      <c r="D87" s="14"/>
      <c r="E87" s="14"/>
      <c r="F87" s="14"/>
      <c r="G87" s="14"/>
      <c r="H87" s="14"/>
      <c r="I87" s="14"/>
      <c r="J87" s="14"/>
      <c r="K87"/>
      <c r="L87"/>
      <c r="M87"/>
      <c r="N87"/>
      <c r="O87"/>
      <c r="P87"/>
    </row>
    <row r="88" spans="1:16" ht="14.25" customHeight="1">
      <c r="A88"/>
      <c r="B88" s="14"/>
      <c r="C88" s="14"/>
      <c r="D88" s="14"/>
      <c r="E88" s="14"/>
      <c r="F88" s="14"/>
      <c r="G88" s="14"/>
      <c r="H88" s="14"/>
      <c r="I88" s="14"/>
      <c r="J88" s="14"/>
      <c r="K88"/>
      <c r="L88"/>
      <c r="M88"/>
      <c r="N88"/>
      <c r="O88"/>
      <c r="P88"/>
    </row>
    <row r="89" spans="1:16" ht="14.25" customHeight="1">
      <c r="A89"/>
      <c r="B89" s="14"/>
      <c r="C89" s="14"/>
      <c r="D89" s="14"/>
      <c r="E89" s="14"/>
      <c r="F89" s="14"/>
      <c r="G89" s="14"/>
      <c r="H89" s="14"/>
      <c r="I89" s="14"/>
      <c r="J89" s="14"/>
      <c r="K89"/>
      <c r="L89"/>
      <c r="M89"/>
      <c r="N89"/>
      <c r="O89"/>
      <c r="P89"/>
    </row>
    <row r="90" spans="1:16" ht="14.25" customHeight="1">
      <c r="A90"/>
      <c r="B90" s="14"/>
      <c r="C90" s="14"/>
      <c r="D90" s="14"/>
      <c r="E90" s="14"/>
      <c r="F90" s="14"/>
      <c r="G90" s="14"/>
      <c r="H90" s="14"/>
      <c r="I90" s="14"/>
      <c r="J90" s="14"/>
      <c r="K90"/>
      <c r="L90"/>
      <c r="M90"/>
      <c r="N90"/>
      <c r="O90"/>
      <c r="P90"/>
    </row>
    <row r="91" spans="1:16" ht="14.25" customHeight="1">
      <c r="A91"/>
      <c r="B91" s="14"/>
      <c r="C91" s="14"/>
      <c r="D91" s="14"/>
      <c r="E91" s="14"/>
      <c r="F91" s="14"/>
      <c r="G91" s="14"/>
      <c r="H91" s="14"/>
      <c r="I91" s="14"/>
      <c r="J91" s="14"/>
      <c r="K91"/>
      <c r="L91"/>
      <c r="M91"/>
      <c r="N91"/>
      <c r="O91"/>
      <c r="P91"/>
    </row>
    <row r="92" spans="1:16" ht="14.25" customHeight="1">
      <c r="A92"/>
      <c r="B92" s="14"/>
      <c r="C92" s="14"/>
      <c r="D92" s="14"/>
      <c r="E92" s="14"/>
      <c r="F92" s="14"/>
      <c r="G92" s="14"/>
      <c r="H92" s="14"/>
      <c r="I92" s="14"/>
      <c r="J92" s="14"/>
      <c r="K92"/>
      <c r="L92"/>
      <c r="M92"/>
      <c r="N92"/>
      <c r="O92"/>
      <c r="P92"/>
    </row>
    <row r="93" spans="1:16" ht="14.25" customHeight="1">
      <c r="A93"/>
      <c r="B93" s="14"/>
      <c r="C93" s="14"/>
      <c r="D93" s="14"/>
      <c r="E93" s="14"/>
      <c r="F93" s="14"/>
      <c r="G93" s="14"/>
      <c r="H93" s="14"/>
      <c r="I93" s="14"/>
      <c r="J93" s="14"/>
      <c r="K93"/>
      <c r="L93"/>
      <c r="M93"/>
      <c r="N93"/>
      <c r="O93"/>
      <c r="P93"/>
    </row>
    <row r="94" spans="1:16" ht="14.25" customHeight="1">
      <c r="A94"/>
      <c r="B94" s="14"/>
      <c r="C94" s="14"/>
      <c r="D94" s="14"/>
      <c r="E94" s="14"/>
      <c r="F94" s="14"/>
      <c r="G94" s="14"/>
      <c r="H94" s="14"/>
      <c r="I94" s="14"/>
      <c r="J94" s="14"/>
      <c r="K94"/>
      <c r="L94"/>
      <c r="M94"/>
      <c r="N94"/>
      <c r="O94"/>
      <c r="P94"/>
    </row>
    <row r="95" spans="1:16" ht="14.25" customHeight="1">
      <c r="A95"/>
      <c r="B95" s="14"/>
      <c r="C95" s="14"/>
      <c r="D95" s="14"/>
      <c r="E95" s="14"/>
      <c r="F95" s="14"/>
      <c r="G95" s="14"/>
      <c r="H95" s="14"/>
      <c r="I95" s="14"/>
      <c r="J95" s="14"/>
      <c r="K95"/>
      <c r="L95"/>
      <c r="M95"/>
      <c r="N95"/>
      <c r="O95"/>
      <c r="P95"/>
    </row>
    <row r="96" spans="1:16" ht="14.25" customHeight="1">
      <c r="A96"/>
      <c r="B96" s="14"/>
      <c r="C96" s="14"/>
      <c r="D96" s="14"/>
      <c r="E96" s="14"/>
      <c r="F96" s="14"/>
      <c r="G96" s="14"/>
      <c r="H96" s="14"/>
      <c r="I96" s="14"/>
      <c r="J96" s="14"/>
      <c r="K96"/>
      <c r="L96"/>
      <c r="M96"/>
      <c r="N96"/>
      <c r="O96"/>
      <c r="P96"/>
    </row>
    <row r="97" spans="1:16" ht="14.25" customHeight="1">
      <c r="A97"/>
      <c r="B97" s="14"/>
      <c r="C97" s="14"/>
      <c r="D97" s="14"/>
      <c r="E97" s="14"/>
      <c r="F97" s="14"/>
      <c r="G97" s="14"/>
      <c r="H97" s="14"/>
      <c r="I97" s="14"/>
      <c r="J97" s="14"/>
      <c r="K97"/>
      <c r="L97"/>
      <c r="M97"/>
      <c r="N97"/>
      <c r="O97"/>
      <c r="P97"/>
    </row>
    <row r="98" spans="1:16" ht="14.25" customHeight="1">
      <c r="A98"/>
      <c r="B98" s="14"/>
      <c r="C98" s="14"/>
      <c r="D98" s="14"/>
      <c r="E98" s="14"/>
      <c r="F98" s="14"/>
      <c r="G98" s="14"/>
      <c r="H98" s="14"/>
      <c r="I98" s="14"/>
      <c r="J98" s="14"/>
      <c r="K98"/>
      <c r="L98"/>
      <c r="M98"/>
      <c r="N98"/>
      <c r="O98"/>
      <c r="P98"/>
    </row>
    <row r="99" spans="1:16" ht="14.25" customHeight="1">
      <c r="A99"/>
      <c r="B99" s="14"/>
      <c r="C99" s="14"/>
      <c r="D99" s="14"/>
      <c r="E99" s="14"/>
      <c r="F99" s="14"/>
      <c r="G99" s="14"/>
      <c r="H99" s="14"/>
      <c r="I99" s="14"/>
      <c r="J99" s="14"/>
      <c r="K99"/>
      <c r="L99"/>
      <c r="M99"/>
      <c r="N99"/>
      <c r="O99"/>
      <c r="P99"/>
    </row>
    <row r="100" spans="1:16" ht="14.25" customHeight="1">
      <c r="A100"/>
      <c r="B100" s="14"/>
      <c r="C100" s="14"/>
      <c r="D100" s="14"/>
      <c r="E100" s="14"/>
      <c r="F100" s="14"/>
      <c r="G100" s="14"/>
      <c r="H100" s="14"/>
      <c r="I100" s="14"/>
      <c r="J100" s="14"/>
      <c r="K100"/>
      <c r="L100"/>
      <c r="M100"/>
      <c r="N100"/>
      <c r="O100"/>
      <c r="P100"/>
    </row>
    <row r="101" spans="1:16" ht="14.25" customHeight="1">
      <c r="A101"/>
      <c r="B101" s="14"/>
      <c r="C101" s="14"/>
      <c r="D101" s="14"/>
      <c r="E101" s="14"/>
      <c r="F101" s="14"/>
      <c r="G101" s="14"/>
      <c r="H101" s="14"/>
      <c r="I101" s="14"/>
      <c r="J101" s="14"/>
      <c r="K101"/>
      <c r="L101"/>
      <c r="M101"/>
      <c r="N101"/>
      <c r="O101"/>
      <c r="P101"/>
    </row>
    <row r="102" spans="1:16" ht="14.25" customHeight="1">
      <c r="A102"/>
      <c r="B102" s="14"/>
      <c r="C102" s="14"/>
      <c r="D102" s="14"/>
      <c r="E102" s="14"/>
      <c r="F102" s="14"/>
      <c r="G102" s="14"/>
      <c r="H102" s="14"/>
      <c r="I102" s="14"/>
      <c r="J102" s="14"/>
      <c r="K102"/>
      <c r="L102"/>
      <c r="M102"/>
      <c r="N102"/>
      <c r="O102"/>
      <c r="P102"/>
    </row>
    <row r="103" spans="1:16" ht="14.25" customHeight="1">
      <c r="A103"/>
      <c r="B103" s="14"/>
      <c r="C103" s="14"/>
      <c r="D103" s="14"/>
      <c r="E103" s="14"/>
      <c r="F103" s="14"/>
      <c r="G103" s="14"/>
      <c r="H103" s="14"/>
      <c r="I103" s="14"/>
      <c r="J103" s="14"/>
      <c r="K103"/>
      <c r="L103"/>
      <c r="M103"/>
      <c r="N103"/>
      <c r="O103"/>
      <c r="P103"/>
    </row>
    <row r="104" spans="1:16" ht="14.25" customHeight="1">
      <c r="A104"/>
      <c r="B104" s="14"/>
      <c r="C104" s="14"/>
      <c r="D104" s="14"/>
      <c r="E104" s="14"/>
      <c r="F104" s="14"/>
      <c r="G104" s="14"/>
      <c r="H104" s="14"/>
      <c r="I104" s="14"/>
      <c r="J104" s="14"/>
      <c r="K104"/>
      <c r="L104"/>
      <c r="M104"/>
      <c r="N104"/>
      <c r="O104"/>
      <c r="P104"/>
    </row>
    <row r="105" spans="1:16" ht="14.25" customHeight="1"/>
    <row r="106" spans="1:16" ht="14.25" customHeight="1"/>
    <row r="107" spans="1:16" ht="14.25" customHeight="1"/>
    <row r="108" spans="1:16" ht="14.25" customHeight="1"/>
    <row r="109" spans="1:16" ht="14.25" customHeight="1"/>
    <row r="110" spans="1:16" ht="14.25" customHeight="1"/>
    <row r="111" spans="1:16" ht="14.25" customHeight="1"/>
    <row r="112" spans="1:16" ht="14.25" customHeight="1"/>
    <row r="113" spans="3:14" ht="14.25" customHeight="1"/>
    <row r="114" spans="3:14" ht="14.25" customHeight="1"/>
    <row r="115" spans="3:14" ht="14.25" customHeight="1"/>
    <row r="116" spans="3:14" ht="14.25" customHeight="1">
      <c r="C116" s="14"/>
      <c r="D116" s="14"/>
      <c r="E116" s="14"/>
      <c r="F116" s="14"/>
      <c r="G116" s="14"/>
      <c r="H116" s="14"/>
      <c r="I116" s="14"/>
      <c r="J116" s="14"/>
      <c r="K116"/>
      <c r="L116"/>
      <c r="M116"/>
      <c r="N116"/>
    </row>
    <row r="117" spans="3:14" ht="14.25" customHeight="1">
      <c r="C117" s="14"/>
      <c r="D117" s="14"/>
      <c r="E117" s="14"/>
      <c r="F117" s="14"/>
      <c r="G117" s="14"/>
      <c r="H117" s="14"/>
      <c r="I117" s="14"/>
      <c r="J117" s="14"/>
      <c r="K117"/>
      <c r="L117"/>
      <c r="M117"/>
      <c r="N117"/>
    </row>
    <row r="118" spans="3:14" ht="14.25" customHeight="1">
      <c r="C118" s="14"/>
      <c r="D118" s="14"/>
      <c r="E118" s="14"/>
      <c r="F118" s="14"/>
      <c r="G118" s="14"/>
      <c r="H118" s="14"/>
      <c r="I118" s="14"/>
      <c r="J118" s="14"/>
      <c r="K118"/>
      <c r="L118"/>
      <c r="M118"/>
      <c r="N118"/>
    </row>
    <row r="119" spans="3:14" ht="14.25" customHeight="1">
      <c r="C119" s="14"/>
      <c r="D119" s="14"/>
      <c r="E119" s="14"/>
      <c r="F119" s="14"/>
      <c r="G119" s="14"/>
      <c r="H119" s="14"/>
      <c r="I119" s="14"/>
      <c r="J119" s="14"/>
      <c r="K119"/>
      <c r="L119"/>
      <c r="M119"/>
      <c r="N119"/>
    </row>
    <row r="120" spans="3:14" ht="14.25" customHeight="1">
      <c r="C120" s="14"/>
      <c r="D120" s="14"/>
      <c r="E120" s="14"/>
      <c r="F120" s="14"/>
      <c r="G120" s="14"/>
      <c r="H120" s="14"/>
      <c r="I120" s="14"/>
      <c r="J120" s="14"/>
      <c r="K120"/>
      <c r="L120"/>
      <c r="M120"/>
      <c r="N120"/>
    </row>
    <row r="121" spans="3:14" ht="14.25" customHeight="1">
      <c r="C121" s="14"/>
      <c r="D121" s="14"/>
      <c r="E121" s="14"/>
      <c r="F121" s="14"/>
      <c r="G121" s="14"/>
      <c r="H121" s="14"/>
      <c r="I121" s="14"/>
      <c r="J121" s="14"/>
      <c r="K121"/>
      <c r="L121"/>
      <c r="M121"/>
      <c r="N121"/>
    </row>
    <row r="122" spans="3:14" ht="14.25" customHeight="1">
      <c r="C122" s="14"/>
      <c r="D122" s="14"/>
      <c r="E122" s="14"/>
      <c r="F122" s="14"/>
      <c r="G122" s="14"/>
      <c r="H122" s="14"/>
      <c r="I122" s="14"/>
      <c r="J122" s="14"/>
      <c r="K122"/>
      <c r="L122"/>
      <c r="M122"/>
      <c r="N122"/>
    </row>
    <row r="123" spans="3:14" ht="14.25" customHeight="1">
      <c r="C123" s="14"/>
      <c r="D123" s="14"/>
      <c r="E123" s="14"/>
      <c r="F123" s="14"/>
      <c r="G123" s="14"/>
      <c r="H123" s="14"/>
      <c r="I123" s="14"/>
      <c r="J123" s="14"/>
      <c r="K123"/>
      <c r="L123"/>
      <c r="M123"/>
      <c r="N123"/>
    </row>
    <row r="124" spans="3:14" ht="14.25" customHeight="1">
      <c r="C124" s="14"/>
      <c r="D124" s="14"/>
      <c r="E124" s="14"/>
      <c r="F124" s="14"/>
      <c r="G124" s="14"/>
      <c r="H124" s="14"/>
      <c r="I124" s="14"/>
      <c r="J124" s="14"/>
      <c r="K124"/>
      <c r="L124"/>
      <c r="M124"/>
      <c r="N124"/>
    </row>
    <row r="125" spans="3:14" ht="14.25" customHeight="1">
      <c r="C125" s="14"/>
      <c r="D125" s="14"/>
      <c r="E125" s="14"/>
      <c r="F125" s="14"/>
      <c r="G125" s="14"/>
      <c r="H125" s="14"/>
      <c r="I125" s="14"/>
      <c r="J125" s="14"/>
      <c r="K125"/>
      <c r="L125"/>
      <c r="M125"/>
      <c r="N125"/>
    </row>
    <row r="126" spans="3:14" ht="14.25" customHeight="1">
      <c r="C126" s="14"/>
      <c r="D126" s="14"/>
      <c r="E126" s="14"/>
      <c r="F126" s="14"/>
      <c r="G126" s="14"/>
      <c r="H126" s="14"/>
      <c r="I126" s="14"/>
      <c r="J126" s="14"/>
      <c r="K126"/>
      <c r="L126"/>
      <c r="M126"/>
      <c r="N126"/>
    </row>
    <row r="127" spans="3:14" ht="14.25" customHeight="1">
      <c r="C127" s="14"/>
      <c r="D127" s="14"/>
      <c r="E127" s="14"/>
      <c r="F127" s="14"/>
      <c r="G127" s="14"/>
      <c r="H127" s="14"/>
      <c r="I127" s="14"/>
      <c r="J127" s="14"/>
      <c r="K127"/>
      <c r="L127"/>
      <c r="M127"/>
      <c r="N127"/>
    </row>
    <row r="128" spans="3:14" ht="14.25" customHeight="1">
      <c r="C128" s="14"/>
      <c r="D128" s="14"/>
      <c r="E128" s="14"/>
      <c r="F128" s="14"/>
      <c r="G128" s="14"/>
      <c r="H128" s="14"/>
      <c r="I128" s="14"/>
      <c r="J128" s="14"/>
      <c r="K128"/>
      <c r="L128"/>
      <c r="M128"/>
      <c r="N128"/>
    </row>
    <row r="129" spans="3:14" ht="14.25" customHeight="1">
      <c r="C129" s="14"/>
      <c r="D129" s="14"/>
      <c r="E129" s="14"/>
      <c r="F129" s="14"/>
      <c r="G129" s="14"/>
      <c r="H129" s="14"/>
      <c r="I129" s="14"/>
      <c r="J129" s="14"/>
      <c r="K129"/>
      <c r="L129"/>
      <c r="M129"/>
      <c r="N129"/>
    </row>
    <row r="130" spans="3:14" ht="14.25" customHeight="1">
      <c r="C130" s="14"/>
      <c r="D130" s="14"/>
      <c r="E130" s="14"/>
      <c r="F130" s="14"/>
      <c r="G130" s="14"/>
      <c r="H130" s="14"/>
      <c r="I130" s="14"/>
      <c r="J130" s="14"/>
      <c r="K130"/>
      <c r="L130"/>
      <c r="M130"/>
      <c r="N130"/>
    </row>
    <row r="131" spans="3:14" ht="14.25" customHeight="1">
      <c r="C131" s="14"/>
      <c r="D131" s="14"/>
      <c r="E131" s="14"/>
      <c r="F131" s="14"/>
      <c r="G131" s="14"/>
      <c r="H131" s="14"/>
      <c r="I131" s="14"/>
      <c r="J131" s="14"/>
      <c r="K131"/>
      <c r="L131"/>
      <c r="M131"/>
      <c r="N131"/>
    </row>
    <row r="132" spans="3:14" ht="14.25" customHeight="1">
      <c r="C132" s="14"/>
      <c r="D132" s="14"/>
      <c r="E132" s="14"/>
      <c r="F132" s="14"/>
      <c r="G132" s="14"/>
      <c r="H132" s="14"/>
      <c r="I132" s="14"/>
      <c r="J132" s="14"/>
      <c r="K132"/>
      <c r="L132"/>
      <c r="M132"/>
      <c r="N132"/>
    </row>
    <row r="133" spans="3:14" ht="14.25" customHeight="1">
      <c r="C133" s="14"/>
      <c r="D133" s="14"/>
      <c r="E133" s="14"/>
      <c r="F133" s="14"/>
      <c r="G133" s="14"/>
      <c r="H133" s="14"/>
      <c r="I133" s="14"/>
      <c r="J133" s="14"/>
      <c r="K133"/>
      <c r="L133"/>
      <c r="M133"/>
      <c r="N133"/>
    </row>
    <row r="134" spans="3:14" ht="14.25" customHeight="1">
      <c r="C134" s="14"/>
      <c r="D134" s="14"/>
      <c r="E134" s="14"/>
      <c r="F134" s="14"/>
      <c r="G134" s="14"/>
      <c r="H134" s="14"/>
      <c r="I134" s="14"/>
      <c r="J134" s="14"/>
      <c r="K134"/>
      <c r="L134"/>
      <c r="M134"/>
      <c r="N134"/>
    </row>
    <row r="135" spans="3:14" ht="14.25" customHeight="1">
      <c r="C135" s="14"/>
      <c r="D135" s="14"/>
      <c r="E135" s="14"/>
      <c r="F135" s="14"/>
      <c r="G135" s="14"/>
      <c r="H135" s="14"/>
      <c r="I135" s="14"/>
      <c r="J135" s="14"/>
      <c r="K135"/>
      <c r="L135"/>
      <c r="M135"/>
      <c r="N135"/>
    </row>
    <row r="136" spans="3:14" ht="14.25" customHeight="1">
      <c r="C136" s="14"/>
      <c r="D136" s="14"/>
      <c r="E136" s="14"/>
      <c r="F136" s="14"/>
      <c r="G136" s="14"/>
      <c r="H136" s="14"/>
      <c r="I136" s="14"/>
      <c r="J136" s="14"/>
      <c r="K136"/>
      <c r="L136"/>
      <c r="M136"/>
      <c r="N136"/>
    </row>
    <row r="137" spans="3:14" ht="14.25" customHeight="1">
      <c r="C137" s="14"/>
      <c r="D137" s="14"/>
      <c r="E137" s="14"/>
      <c r="F137" s="14"/>
      <c r="G137" s="14"/>
      <c r="H137" s="14"/>
      <c r="I137" s="14"/>
      <c r="J137" s="14"/>
      <c r="K137"/>
      <c r="L137"/>
      <c r="M137"/>
      <c r="N137"/>
    </row>
    <row r="138" spans="3:14" ht="14.25" customHeight="1">
      <c r="C138" s="14"/>
      <c r="D138" s="14"/>
      <c r="E138" s="14"/>
      <c r="F138" s="14"/>
      <c r="G138" s="14"/>
      <c r="H138" s="14"/>
      <c r="I138" s="14"/>
      <c r="J138" s="14"/>
      <c r="K138"/>
      <c r="L138"/>
      <c r="M138"/>
      <c r="N138"/>
    </row>
    <row r="139" spans="3:14" ht="14.25" customHeight="1">
      <c r="C139" s="14"/>
      <c r="D139" s="14"/>
      <c r="E139" s="14"/>
      <c r="F139" s="14"/>
      <c r="G139" s="14"/>
      <c r="H139" s="14"/>
      <c r="I139" s="14"/>
      <c r="J139" s="14"/>
      <c r="K139"/>
      <c r="L139"/>
      <c r="M139"/>
      <c r="N139"/>
    </row>
    <row r="140" spans="3:14" ht="14.25" customHeight="1">
      <c r="C140" s="14"/>
      <c r="D140" s="14"/>
      <c r="E140" s="14"/>
      <c r="F140" s="14"/>
      <c r="G140" s="14"/>
      <c r="H140" s="14"/>
      <c r="I140" s="14"/>
      <c r="J140" s="14"/>
      <c r="K140"/>
      <c r="L140"/>
      <c r="M140"/>
      <c r="N140"/>
    </row>
    <row r="141" spans="3:14" ht="14.25" customHeight="1">
      <c r="C141" s="14"/>
      <c r="D141" s="14"/>
      <c r="E141" s="14"/>
      <c r="F141" s="14"/>
      <c r="G141" s="14"/>
      <c r="H141" s="14"/>
      <c r="I141" s="14"/>
      <c r="J141" s="14"/>
      <c r="K141"/>
      <c r="L141"/>
      <c r="M141"/>
      <c r="N141"/>
    </row>
    <row r="142" spans="3:14" ht="14.25" customHeight="1">
      <c r="C142" s="14"/>
      <c r="D142" s="14"/>
      <c r="E142" s="14"/>
      <c r="F142" s="14"/>
      <c r="G142" s="14"/>
      <c r="H142" s="14"/>
      <c r="I142" s="14"/>
      <c r="J142" s="14"/>
      <c r="K142"/>
      <c r="L142"/>
      <c r="M142"/>
      <c r="N142"/>
    </row>
    <row r="143" spans="3:14" ht="14.25" customHeight="1">
      <c r="C143" s="14"/>
      <c r="D143" s="14"/>
      <c r="E143" s="14"/>
      <c r="F143" s="14"/>
      <c r="G143" s="14"/>
      <c r="H143" s="14"/>
      <c r="I143" s="14"/>
      <c r="J143" s="14"/>
      <c r="K143"/>
      <c r="L143"/>
      <c r="M143"/>
      <c r="N143"/>
    </row>
    <row r="144" spans="3:14" ht="14.25" customHeight="1">
      <c r="C144" s="14"/>
      <c r="D144" s="14"/>
      <c r="E144" s="14"/>
      <c r="F144" s="14"/>
      <c r="G144" s="14"/>
      <c r="H144" s="14"/>
      <c r="I144" s="14"/>
      <c r="J144" s="14"/>
      <c r="K144"/>
      <c r="L144"/>
      <c r="M144"/>
      <c r="N144"/>
    </row>
    <row r="145" spans="3:14" ht="14.25" customHeight="1">
      <c r="C145" s="14"/>
      <c r="D145" s="14"/>
      <c r="E145" s="14"/>
      <c r="F145" s="14"/>
      <c r="G145" s="14"/>
      <c r="H145" s="14"/>
      <c r="I145" s="14"/>
      <c r="J145" s="14"/>
      <c r="K145"/>
      <c r="L145"/>
      <c r="M145"/>
      <c r="N145"/>
    </row>
    <row r="146" spans="3:14" ht="14.25" customHeight="1">
      <c r="C146" s="14"/>
      <c r="D146" s="14"/>
      <c r="E146" s="14"/>
      <c r="F146" s="14"/>
      <c r="G146" s="14"/>
      <c r="H146" s="14"/>
      <c r="I146" s="14"/>
      <c r="J146" s="14"/>
      <c r="K146"/>
      <c r="L146"/>
      <c r="M146"/>
      <c r="N146"/>
    </row>
    <row r="147" spans="3:14" ht="14.25" customHeight="1">
      <c r="C147" s="14"/>
      <c r="D147" s="14"/>
      <c r="E147" s="14"/>
      <c r="F147" s="14"/>
      <c r="G147" s="14"/>
      <c r="H147" s="14"/>
      <c r="I147" s="14"/>
      <c r="J147" s="14"/>
      <c r="K147"/>
      <c r="L147"/>
      <c r="M147"/>
      <c r="N147"/>
    </row>
    <row r="148" spans="3:14" ht="14.25" customHeight="1">
      <c r="C148" s="14"/>
      <c r="D148" s="14"/>
      <c r="E148" s="14"/>
      <c r="F148" s="14"/>
      <c r="G148" s="14"/>
      <c r="H148" s="14"/>
      <c r="I148" s="14"/>
      <c r="J148" s="14"/>
      <c r="K148"/>
      <c r="L148"/>
      <c r="M148"/>
      <c r="N148"/>
    </row>
    <row r="149" spans="3:14" ht="14.25" customHeight="1">
      <c r="C149" s="14"/>
      <c r="D149" s="14"/>
      <c r="E149" s="14"/>
      <c r="F149" s="14"/>
      <c r="G149" s="14"/>
      <c r="H149" s="14"/>
      <c r="I149" s="14"/>
      <c r="J149" s="14"/>
      <c r="K149"/>
      <c r="L149"/>
      <c r="M149"/>
      <c r="N149"/>
    </row>
    <row r="150" spans="3:14" ht="14.25" customHeight="1">
      <c r="C150" s="14"/>
      <c r="D150" s="14"/>
      <c r="E150" s="14"/>
      <c r="F150" s="14"/>
      <c r="G150" s="14"/>
      <c r="H150" s="14"/>
      <c r="I150" s="14"/>
      <c r="J150" s="14"/>
      <c r="K150"/>
      <c r="L150"/>
      <c r="M150"/>
      <c r="N150"/>
    </row>
    <row r="151" spans="3:14" ht="14.25" customHeight="1">
      <c r="C151" s="14"/>
      <c r="D151" s="14"/>
      <c r="E151" s="14"/>
      <c r="F151" s="14"/>
      <c r="G151" s="14"/>
      <c r="H151" s="14"/>
      <c r="I151" s="14"/>
      <c r="J151" s="14"/>
      <c r="K151"/>
      <c r="L151"/>
      <c r="M151"/>
      <c r="N151"/>
    </row>
    <row r="152" spans="3:14" ht="14.25" customHeight="1">
      <c r="C152" s="14"/>
      <c r="D152" s="14"/>
      <c r="E152" s="14"/>
      <c r="F152" s="14"/>
      <c r="G152" s="14"/>
      <c r="H152" s="14"/>
      <c r="I152" s="14"/>
      <c r="J152" s="14"/>
      <c r="K152"/>
      <c r="L152"/>
      <c r="M152"/>
      <c r="N152"/>
    </row>
    <row r="153" spans="3:14" ht="14.25" customHeight="1">
      <c r="C153" s="14"/>
      <c r="D153" s="14"/>
      <c r="E153" s="14"/>
      <c r="F153" s="14"/>
      <c r="G153" s="14"/>
      <c r="H153" s="14"/>
      <c r="I153" s="14"/>
      <c r="J153" s="14"/>
      <c r="K153"/>
      <c r="L153"/>
      <c r="M153"/>
      <c r="N153"/>
    </row>
    <row r="154" spans="3:14" ht="14.25" customHeight="1">
      <c r="C154" s="14"/>
      <c r="D154" s="14"/>
      <c r="E154" s="14"/>
      <c r="F154" s="14"/>
      <c r="G154" s="14"/>
      <c r="H154" s="14"/>
      <c r="I154" s="14"/>
      <c r="J154" s="14"/>
      <c r="K154"/>
      <c r="L154"/>
      <c r="M154"/>
      <c r="N154"/>
    </row>
    <row r="155" spans="3:14" ht="14.25" customHeight="1">
      <c r="C155" s="14"/>
      <c r="D155" s="14"/>
      <c r="E155" s="14"/>
      <c r="F155" s="14"/>
      <c r="G155" s="14"/>
      <c r="H155" s="14"/>
      <c r="I155" s="14"/>
      <c r="J155" s="14"/>
      <c r="K155"/>
      <c r="L155"/>
      <c r="M155"/>
      <c r="N155"/>
    </row>
    <row r="156" spans="3:14" ht="14.25" customHeight="1"/>
    <row r="157" spans="3:14" ht="14.25" customHeight="1"/>
    <row r="158" spans="3:14" ht="14.25" customHeight="1"/>
    <row r="159" spans="3:14" ht="14.25" customHeight="1"/>
    <row r="160" spans="3:14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</sheetData>
  <mergeCells count="37">
    <mergeCell ref="A1:C1"/>
    <mergeCell ref="I6:I7"/>
    <mergeCell ref="E6:E7"/>
    <mergeCell ref="C2:J2"/>
    <mergeCell ref="C3:J3"/>
    <mergeCell ref="B4:J4"/>
    <mergeCell ref="H6:H7"/>
    <mergeCell ref="B6:B7"/>
    <mergeCell ref="C6:C7"/>
    <mergeCell ref="D6:D7"/>
    <mergeCell ref="F6:F7"/>
    <mergeCell ref="G6:G7"/>
    <mergeCell ref="J8:J9"/>
    <mergeCell ref="B8:B9"/>
    <mergeCell ref="B11:B12"/>
    <mergeCell ref="C11:C12"/>
    <mergeCell ref="E11:E12"/>
    <mergeCell ref="F11:F12"/>
    <mergeCell ref="G11:G12"/>
    <mergeCell ref="H11:H12"/>
    <mergeCell ref="I11:I12"/>
    <mergeCell ref="J11:J12"/>
    <mergeCell ref="E8:E9"/>
    <mergeCell ref="F8:F9"/>
    <mergeCell ref="G8:G9"/>
    <mergeCell ref="H8:H9"/>
    <mergeCell ref="I8:I9"/>
    <mergeCell ref="J13:J14"/>
    <mergeCell ref="B23:I23"/>
    <mergeCell ref="B25:J25"/>
    <mergeCell ref="B26:J26"/>
    <mergeCell ref="B13:B14"/>
    <mergeCell ref="E13:E14"/>
    <mergeCell ref="F13:F14"/>
    <mergeCell ref="G13:G14"/>
    <mergeCell ref="H13:H14"/>
    <mergeCell ref="I13:I14"/>
  </mergeCells>
  <pageMargins left="0.25" right="0.25" top="0.75" bottom="0.75" header="0.3" footer="0.3"/>
  <pageSetup paperSize="9" scale="70" orientation="portrait" r:id="rId1"/>
  <rowBreaks count="3" manualBreakCount="3">
    <brk id="27" max="24" man="1"/>
    <brk id="49" max="25" man="1"/>
    <brk id="7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L22" sqref="L22"/>
    </sheetView>
  </sheetViews>
  <sheetFormatPr defaultRowHeight="12.75"/>
  <cols>
    <col min="1" max="1" width="4.140625" customWidth="1"/>
    <col min="2" max="2" width="22.5703125" bestFit="1" customWidth="1"/>
    <col min="3" max="3" width="17" bestFit="1" customWidth="1"/>
    <col min="5" max="5" width="13.85546875" bestFit="1" customWidth="1"/>
    <col min="9" max="9" width="14.85546875" customWidth="1"/>
  </cols>
  <sheetData>
    <row r="1" spans="1:9" ht="20.100000000000001" customHeight="1">
      <c r="A1" s="41" t="s">
        <v>101</v>
      </c>
      <c r="B1" s="41"/>
      <c r="C1" s="16"/>
      <c r="D1" s="16"/>
      <c r="E1" s="16"/>
      <c r="F1" s="16"/>
      <c r="G1" s="16"/>
      <c r="H1" s="16"/>
      <c r="I1" s="16"/>
    </row>
    <row r="2" spans="1:9" ht="20.100000000000001" customHeight="1">
      <c r="A2" s="18"/>
      <c r="B2" s="194" t="s">
        <v>66</v>
      </c>
      <c r="C2" s="194"/>
      <c r="D2" s="194"/>
      <c r="E2" s="194"/>
      <c r="F2" s="194"/>
      <c r="G2" s="194"/>
      <c r="H2" s="194"/>
      <c r="I2" s="194"/>
    </row>
    <row r="3" spans="1:9" ht="20.100000000000001" customHeight="1">
      <c r="A3" s="18"/>
      <c r="B3" s="194" t="s">
        <v>103</v>
      </c>
      <c r="C3" s="194"/>
      <c r="D3" s="194"/>
      <c r="E3" s="194"/>
      <c r="F3" s="194"/>
      <c r="G3" s="194"/>
      <c r="H3" s="194"/>
      <c r="I3" s="194"/>
    </row>
    <row r="4" spans="1:9" ht="20.100000000000001" customHeight="1">
      <c r="A4" s="194" t="s">
        <v>68</v>
      </c>
      <c r="B4" s="194"/>
      <c r="C4" s="194"/>
      <c r="D4" s="194"/>
      <c r="E4" s="194"/>
      <c r="F4" s="194"/>
      <c r="G4" s="194"/>
      <c r="H4" s="194"/>
      <c r="I4" s="194"/>
    </row>
    <row r="5" spans="1:9" ht="20.100000000000001" customHeight="1" thickBot="1">
      <c r="A5" s="16"/>
      <c r="B5" s="16"/>
      <c r="C5" s="16"/>
      <c r="D5" s="16"/>
      <c r="E5" s="16"/>
      <c r="F5" s="16"/>
      <c r="G5" s="16"/>
      <c r="H5" s="16"/>
      <c r="I5" s="16"/>
    </row>
    <row r="6" spans="1:9" ht="20.100000000000001" customHeight="1">
      <c r="A6" s="190" t="s">
        <v>57</v>
      </c>
      <c r="B6" s="197" t="s">
        <v>65</v>
      </c>
      <c r="C6" s="197" t="s">
        <v>58</v>
      </c>
      <c r="D6" s="192" t="s">
        <v>59</v>
      </c>
      <c r="E6" s="195" t="s">
        <v>60</v>
      </c>
      <c r="F6" s="192" t="s">
        <v>61</v>
      </c>
      <c r="G6" s="195" t="s">
        <v>100</v>
      </c>
      <c r="H6" s="190" t="s">
        <v>62</v>
      </c>
      <c r="I6" s="19" t="s">
        <v>63</v>
      </c>
    </row>
    <row r="7" spans="1:9" ht="25.5" customHeight="1" thickBot="1">
      <c r="A7" s="191"/>
      <c r="B7" s="198"/>
      <c r="C7" s="198"/>
      <c r="D7" s="193"/>
      <c r="E7" s="196"/>
      <c r="F7" s="193"/>
      <c r="G7" s="196"/>
      <c r="H7" s="191"/>
      <c r="I7" s="20" t="s">
        <v>64</v>
      </c>
    </row>
    <row r="8" spans="1:9" ht="20.100000000000001" customHeight="1">
      <c r="A8" s="181">
        <v>1</v>
      </c>
      <c r="B8" s="21" t="s">
        <v>69</v>
      </c>
      <c r="C8" s="22" t="s">
        <v>71</v>
      </c>
      <c r="D8" s="184" t="s">
        <v>73</v>
      </c>
      <c r="E8" s="201">
        <v>1610</v>
      </c>
      <c r="F8" s="181"/>
      <c r="G8" s="186"/>
      <c r="H8" s="188">
        <v>97</v>
      </c>
      <c r="I8" s="181">
        <f>E8*H8</f>
        <v>156170</v>
      </c>
    </row>
    <row r="9" spans="1:9" ht="20.100000000000001" customHeight="1" thickBot="1">
      <c r="A9" s="170"/>
      <c r="B9" s="23" t="s">
        <v>70</v>
      </c>
      <c r="C9" s="24" t="s">
        <v>72</v>
      </c>
      <c r="D9" s="178"/>
      <c r="E9" s="202"/>
      <c r="F9" s="170"/>
      <c r="G9" s="187"/>
      <c r="H9" s="176"/>
      <c r="I9" s="170"/>
    </row>
    <row r="10" spans="1:9" ht="20.100000000000001" customHeight="1" thickTop="1" thickBot="1">
      <c r="A10" s="25">
        <v>2</v>
      </c>
      <c r="B10" s="25" t="s">
        <v>74</v>
      </c>
      <c r="C10" s="26" t="s">
        <v>75</v>
      </c>
      <c r="D10" s="27" t="s">
        <v>80</v>
      </c>
      <c r="E10" s="28">
        <v>9.0399999999999991</v>
      </c>
      <c r="F10" s="29">
        <v>43</v>
      </c>
      <c r="G10" s="30">
        <v>23</v>
      </c>
      <c r="H10" s="31">
        <f>F10*G10</f>
        <v>989</v>
      </c>
      <c r="I10" s="29">
        <f>E10*H10</f>
        <v>8940.56</v>
      </c>
    </row>
    <row r="11" spans="1:9" ht="20.100000000000001" customHeight="1" thickTop="1">
      <c r="A11" s="175">
        <v>3</v>
      </c>
      <c r="B11" s="175" t="s">
        <v>77</v>
      </c>
      <c r="C11" s="33" t="s">
        <v>78</v>
      </c>
      <c r="D11" s="177" t="s">
        <v>80</v>
      </c>
      <c r="E11" s="182"/>
      <c r="F11" s="169">
        <v>43</v>
      </c>
      <c r="G11" s="179">
        <v>10.4</v>
      </c>
      <c r="H11" s="175">
        <f>F11*G11</f>
        <v>447.2</v>
      </c>
      <c r="I11" s="169"/>
    </row>
    <row r="12" spans="1:9" ht="20.100000000000001" customHeight="1" thickBot="1">
      <c r="A12" s="176"/>
      <c r="B12" s="176"/>
      <c r="C12" s="36" t="s">
        <v>79</v>
      </c>
      <c r="D12" s="178"/>
      <c r="E12" s="183"/>
      <c r="F12" s="170"/>
      <c r="G12" s="180"/>
      <c r="H12" s="176"/>
      <c r="I12" s="170"/>
    </row>
    <row r="13" spans="1:9" ht="20.100000000000001" customHeight="1" thickTop="1">
      <c r="A13" s="175">
        <v>4</v>
      </c>
      <c r="B13" s="37" t="s">
        <v>81</v>
      </c>
      <c r="C13" s="33" t="s">
        <v>98</v>
      </c>
      <c r="D13" s="177" t="s">
        <v>80</v>
      </c>
      <c r="E13" s="179">
        <v>4.3600000000000003</v>
      </c>
      <c r="F13" s="169">
        <v>43</v>
      </c>
      <c r="G13" s="179">
        <v>38.9</v>
      </c>
      <c r="H13" s="175">
        <f>F13*G13</f>
        <v>1672.7</v>
      </c>
      <c r="I13" s="169">
        <f>E13*H13</f>
        <v>7292.9720000000007</v>
      </c>
    </row>
    <row r="14" spans="1:9" ht="20.100000000000001" customHeight="1" thickBot="1">
      <c r="A14" s="176"/>
      <c r="B14" s="38" t="s">
        <v>82</v>
      </c>
      <c r="C14" s="39" t="s">
        <v>99</v>
      </c>
      <c r="D14" s="178"/>
      <c r="E14" s="180"/>
      <c r="F14" s="170"/>
      <c r="G14" s="180"/>
      <c r="H14" s="176"/>
      <c r="I14" s="170"/>
    </row>
    <row r="15" spans="1:9" ht="20.100000000000001" customHeight="1" thickTop="1" thickBot="1">
      <c r="A15" s="31">
        <v>5</v>
      </c>
      <c r="B15" s="29" t="s">
        <v>83</v>
      </c>
      <c r="C15" s="23" t="s">
        <v>84</v>
      </c>
      <c r="D15" s="29" t="s">
        <v>80</v>
      </c>
      <c r="E15" s="30">
        <v>2.75</v>
      </c>
      <c r="F15" s="29">
        <v>43</v>
      </c>
      <c r="G15" s="30">
        <v>21</v>
      </c>
      <c r="H15" s="31">
        <f>F15*G15</f>
        <v>903</v>
      </c>
      <c r="I15" s="29">
        <f>E15*H15</f>
        <v>2483.25</v>
      </c>
    </row>
    <row r="16" spans="1:9" ht="20.100000000000001" customHeight="1" thickTop="1" thickBot="1">
      <c r="A16" s="31">
        <v>6</v>
      </c>
      <c r="B16" s="29" t="s">
        <v>85</v>
      </c>
      <c r="C16" s="28" t="s">
        <v>86</v>
      </c>
      <c r="D16" s="29" t="s">
        <v>80</v>
      </c>
      <c r="E16" s="30"/>
      <c r="F16" s="29"/>
      <c r="G16" s="30">
        <v>37</v>
      </c>
      <c r="H16" s="31"/>
      <c r="I16" s="29"/>
    </row>
    <row r="17" spans="1:9" ht="20.100000000000001" customHeight="1" thickTop="1" thickBot="1">
      <c r="A17" s="31">
        <v>7</v>
      </c>
      <c r="B17" s="203" t="s">
        <v>102</v>
      </c>
      <c r="C17" s="204"/>
      <c r="D17" s="29" t="s">
        <v>80</v>
      </c>
      <c r="E17" s="30">
        <v>13.4</v>
      </c>
      <c r="F17" s="29">
        <v>43</v>
      </c>
      <c r="G17" s="30">
        <v>0.54</v>
      </c>
      <c r="H17" s="31">
        <f>F17*G17</f>
        <v>23.220000000000002</v>
      </c>
      <c r="I17" s="29">
        <f>E17*H17</f>
        <v>311.14800000000002</v>
      </c>
    </row>
    <row r="18" spans="1:9" ht="20.100000000000001" customHeight="1" thickTop="1" thickBot="1">
      <c r="A18" s="31"/>
      <c r="B18" s="203" t="s">
        <v>104</v>
      </c>
      <c r="C18" s="204"/>
      <c r="D18" s="29"/>
      <c r="E18" s="30">
        <v>13.4</v>
      </c>
      <c r="F18" s="29"/>
      <c r="G18" s="30"/>
      <c r="H18" s="43">
        <v>2500</v>
      </c>
      <c r="I18" s="29">
        <f>H18</f>
        <v>2500</v>
      </c>
    </row>
    <row r="19" spans="1:9" ht="20.100000000000001" customHeight="1" thickTop="1" thickBot="1">
      <c r="A19" s="31"/>
      <c r="B19" s="29" t="s">
        <v>87</v>
      </c>
      <c r="C19" s="28" t="s">
        <v>88</v>
      </c>
      <c r="D19" s="29" t="s">
        <v>76</v>
      </c>
      <c r="E19" s="28">
        <v>16.43</v>
      </c>
      <c r="F19" s="29">
        <v>50</v>
      </c>
      <c r="G19" s="30">
        <v>36</v>
      </c>
      <c r="H19" s="31">
        <f>F19*G19</f>
        <v>1800</v>
      </c>
      <c r="I19" s="29">
        <f>E19*H19</f>
        <v>29574</v>
      </c>
    </row>
    <row r="20" spans="1:9" ht="20.100000000000001" customHeight="1" thickTop="1" thickBot="1">
      <c r="A20" s="31"/>
      <c r="B20" s="203" t="s">
        <v>89</v>
      </c>
      <c r="C20" s="204"/>
      <c r="D20" s="29" t="s">
        <v>90</v>
      </c>
      <c r="E20" s="30">
        <v>1</v>
      </c>
      <c r="F20" s="29">
        <v>50</v>
      </c>
      <c r="G20" s="30">
        <v>32.5</v>
      </c>
      <c r="H20" s="31">
        <f>F20*G20</f>
        <v>1625</v>
      </c>
      <c r="I20" s="29">
        <f>E20*H20</f>
        <v>1625</v>
      </c>
    </row>
    <row r="21" spans="1:9" ht="20.100000000000001" customHeight="1" thickTop="1" thickBot="1">
      <c r="A21" s="31"/>
      <c r="B21" s="203" t="s">
        <v>91</v>
      </c>
      <c r="C21" s="204"/>
      <c r="D21" s="29" t="s">
        <v>90</v>
      </c>
      <c r="E21" s="28"/>
      <c r="F21" s="29">
        <v>50</v>
      </c>
      <c r="G21" s="30">
        <v>34</v>
      </c>
      <c r="H21" s="31">
        <f>F21*G21</f>
        <v>1700</v>
      </c>
      <c r="I21" s="29"/>
    </row>
    <row r="22" spans="1:9" ht="20.100000000000001" customHeight="1" thickTop="1" thickBot="1">
      <c r="A22" s="31"/>
      <c r="B22" s="203" t="s">
        <v>92</v>
      </c>
      <c r="C22" s="204"/>
      <c r="D22" s="29" t="s">
        <v>90</v>
      </c>
      <c r="E22" s="30">
        <v>1.5</v>
      </c>
      <c r="F22" s="29">
        <v>50</v>
      </c>
      <c r="G22" s="30">
        <v>30.4</v>
      </c>
      <c r="H22" s="31">
        <f>F22*G22</f>
        <v>1520</v>
      </c>
      <c r="I22" s="29">
        <f>E22*H22</f>
        <v>2280</v>
      </c>
    </row>
    <row r="23" spans="1:9" ht="20.100000000000001" customHeight="1" thickTop="1" thickBot="1">
      <c r="A23" s="31"/>
      <c r="B23" s="203" t="s">
        <v>93</v>
      </c>
      <c r="C23" s="204"/>
      <c r="D23" s="29" t="s">
        <v>90</v>
      </c>
      <c r="E23" s="30">
        <v>1.5</v>
      </c>
      <c r="F23" s="29"/>
      <c r="G23" s="28"/>
      <c r="H23" s="43">
        <v>2000</v>
      </c>
      <c r="I23" s="44">
        <f>E23*H23</f>
        <v>3000</v>
      </c>
    </row>
    <row r="24" spans="1:9" ht="20.100000000000001" customHeight="1" thickTop="1" thickBot="1">
      <c r="A24" s="32"/>
      <c r="B24" s="199" t="s">
        <v>94</v>
      </c>
      <c r="C24" s="200"/>
      <c r="D24" s="35" t="s">
        <v>90</v>
      </c>
      <c r="E24" s="42">
        <v>1.7</v>
      </c>
      <c r="F24" s="35"/>
      <c r="G24" s="34"/>
      <c r="H24" s="32">
        <v>2100</v>
      </c>
      <c r="I24" s="35">
        <f>E24*H24</f>
        <v>3570</v>
      </c>
    </row>
    <row r="25" spans="1:9" ht="20.100000000000001" customHeight="1" thickBot="1">
      <c r="A25" s="171" t="s">
        <v>95</v>
      </c>
      <c r="B25" s="172"/>
      <c r="C25" s="172"/>
      <c r="D25" s="172"/>
      <c r="E25" s="172"/>
      <c r="F25" s="172"/>
      <c r="G25" s="172"/>
      <c r="H25" s="173"/>
      <c r="I25" s="40">
        <f>I8+I10+I13+I15+I17+I18+I19+I20+I22+I23+I24</f>
        <v>217746.93</v>
      </c>
    </row>
    <row r="26" spans="1:9" ht="20.100000000000001" customHeight="1">
      <c r="A26" s="16"/>
      <c r="B26" s="16"/>
      <c r="C26" s="16"/>
      <c r="D26" s="16"/>
      <c r="E26" s="16"/>
      <c r="F26" s="16"/>
      <c r="G26" s="16"/>
      <c r="H26" s="16"/>
      <c r="I26" s="16"/>
    </row>
    <row r="27" spans="1:9" ht="20.100000000000001" customHeight="1">
      <c r="A27" s="174" t="s">
        <v>97</v>
      </c>
      <c r="B27" s="174"/>
      <c r="C27" s="174"/>
      <c r="D27" s="174"/>
      <c r="E27" s="174"/>
      <c r="F27" s="174"/>
      <c r="G27" s="174"/>
      <c r="H27" s="174"/>
      <c r="I27" s="174"/>
    </row>
    <row r="28" spans="1:9" ht="20.100000000000001" customHeight="1">
      <c r="A28" s="174" t="s">
        <v>96</v>
      </c>
      <c r="B28" s="174"/>
      <c r="C28" s="174"/>
      <c r="D28" s="174"/>
      <c r="E28" s="174"/>
      <c r="F28" s="174"/>
      <c r="G28" s="174"/>
      <c r="H28" s="174"/>
      <c r="I28" s="174"/>
    </row>
  </sheetData>
  <mergeCells count="43">
    <mergeCell ref="B18:C18"/>
    <mergeCell ref="I13:I14"/>
    <mergeCell ref="A25:H25"/>
    <mergeCell ref="A27:I27"/>
    <mergeCell ref="A28:I28"/>
    <mergeCell ref="A13:A14"/>
    <mergeCell ref="D13:D14"/>
    <mergeCell ref="E13:E14"/>
    <mergeCell ref="F13:F14"/>
    <mergeCell ref="G13:G14"/>
    <mergeCell ref="H13:H14"/>
    <mergeCell ref="B17:C17"/>
    <mergeCell ref="B20:C20"/>
    <mergeCell ref="B21:C21"/>
    <mergeCell ref="B22:C22"/>
    <mergeCell ref="B23:C23"/>
    <mergeCell ref="B24:C24"/>
    <mergeCell ref="H8:H9"/>
    <mergeCell ref="I8:I9"/>
    <mergeCell ref="A11:A12"/>
    <mergeCell ref="B11:B12"/>
    <mergeCell ref="D11:D12"/>
    <mergeCell ref="E11:E12"/>
    <mergeCell ref="F11:F12"/>
    <mergeCell ref="G11:G12"/>
    <mergeCell ref="H11:H12"/>
    <mergeCell ref="I11:I12"/>
    <mergeCell ref="A8:A9"/>
    <mergeCell ref="D8:D9"/>
    <mergeCell ref="E8:E9"/>
    <mergeCell ref="F8:F9"/>
    <mergeCell ref="G8:G9"/>
    <mergeCell ref="B2:I2"/>
    <mergeCell ref="B3:I3"/>
    <mergeCell ref="A4:I4"/>
    <mergeCell ref="A6:A7"/>
    <mergeCell ref="B6:B7"/>
    <mergeCell ref="C6:C7"/>
    <mergeCell ref="D6:D7"/>
    <mergeCell ref="E6:E7"/>
    <mergeCell ref="F6:F7"/>
    <mergeCell ref="G6:G7"/>
    <mergeCell ref="H6:H7"/>
  </mergeCells>
  <pageMargins left="0.11811023622047245" right="0.1968503937007874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22</vt:lpstr>
      <vt:lpstr>1</vt:lpstr>
      <vt:lpstr>Arkusz1</vt:lpstr>
      <vt:lpstr>'1'!Obszar_wydruku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</dc:creator>
  <cp:lastModifiedBy>Jacek</cp:lastModifiedBy>
  <cp:lastPrinted>2024-11-19T06:31:22Z</cp:lastPrinted>
  <dcterms:created xsi:type="dcterms:W3CDTF">2013-01-25T11:58:02Z</dcterms:created>
  <dcterms:modified xsi:type="dcterms:W3CDTF">2025-11-12T08:54:11Z</dcterms:modified>
</cp:coreProperties>
</file>